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00" windowHeight="11580" firstSheet="1" activeTab="1"/>
  </bookViews>
  <sheets>
    <sheet name="Лист1" sheetId="1" state="hidden" r:id="rId1"/>
    <sheet name="Тарифы_FTTx" sheetId="2" r:id="rId2"/>
    <sheet name="Лист3" sheetId="3" state="hidden" r:id="rId3"/>
  </sheets>
  <definedNames>
    <definedName name="_xlnm.Print_Area" localSheetId="1">Тарифы_FTTx!$A$1:$E$47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9" i="3" l="1"/>
  <c r="L89" i="3"/>
  <c r="K89" i="3"/>
  <c r="J89" i="3"/>
  <c r="I89" i="3"/>
  <c r="H89" i="3"/>
  <c r="G89" i="3"/>
  <c r="F89" i="3"/>
  <c r="E89" i="3"/>
  <c r="D89" i="3"/>
  <c r="C89" i="3"/>
  <c r="B89" i="3"/>
  <c r="H63" i="1" l="1"/>
  <c r="D107" i="1" l="1"/>
  <c r="D73" i="1"/>
  <c r="E73" i="1"/>
  <c r="F73" i="1"/>
  <c r="G73" i="1"/>
  <c r="H73" i="1"/>
  <c r="I73" i="1"/>
  <c r="J73" i="1"/>
  <c r="K73" i="1"/>
  <c r="L73" i="1"/>
  <c r="M73" i="1"/>
  <c r="N73" i="1"/>
  <c r="C107" i="1" l="1"/>
  <c r="E107" i="1"/>
  <c r="F107" i="1"/>
  <c r="G107" i="1"/>
  <c r="H107" i="1"/>
  <c r="I107" i="1"/>
  <c r="J107" i="1"/>
  <c r="K107" i="1"/>
  <c r="L107" i="1"/>
  <c r="M107" i="1"/>
  <c r="N107" i="1"/>
  <c r="B107" i="1"/>
  <c r="C73" i="1"/>
  <c r="B95" i="1" l="1"/>
  <c r="B85" i="1"/>
  <c r="C95" i="1"/>
  <c r="D95" i="1"/>
  <c r="E95" i="1"/>
  <c r="F95" i="1"/>
  <c r="G95" i="1"/>
  <c r="H95" i="1"/>
  <c r="I95" i="1"/>
  <c r="J95" i="1"/>
  <c r="K95" i="1"/>
  <c r="L95" i="1"/>
  <c r="M95" i="1"/>
  <c r="N95" i="1"/>
  <c r="C85" i="1"/>
  <c r="D85" i="1"/>
  <c r="E85" i="1"/>
  <c r="F85" i="1"/>
  <c r="G85" i="1"/>
  <c r="H85" i="1"/>
  <c r="I85" i="1"/>
  <c r="J85" i="1"/>
  <c r="K85" i="1"/>
  <c r="L85" i="1"/>
  <c r="M85" i="1"/>
  <c r="N85" i="1"/>
</calcChain>
</file>

<file path=xl/sharedStrings.xml><?xml version="1.0" encoding="utf-8"?>
<sst xmlns="http://schemas.openxmlformats.org/spreadsheetml/2006/main" count="940" uniqueCount="199">
  <si>
    <t>МЭ</t>
  </si>
  <si>
    <t>Кир</t>
  </si>
  <si>
    <t>НН</t>
  </si>
  <si>
    <t>ОРЕ</t>
  </si>
  <si>
    <t>ПЕН</t>
  </si>
  <si>
    <t>САР</t>
  </si>
  <si>
    <t>САМ</t>
  </si>
  <si>
    <t>МОР</t>
  </si>
  <si>
    <t>УДМ</t>
  </si>
  <si>
    <t>УЛЬ</t>
  </si>
  <si>
    <t>ЧУВ</t>
  </si>
  <si>
    <t>БИС</t>
  </si>
  <si>
    <t>ТАТ</t>
  </si>
  <si>
    <t>Базовые тарифы</t>
  </si>
  <si>
    <t>Акционные тарифы</t>
  </si>
  <si>
    <t>доступны для новых и действующих абонентов</t>
  </si>
  <si>
    <t>доступны для новых абонентов</t>
  </si>
  <si>
    <t>антивирус</t>
  </si>
  <si>
    <t>+</t>
  </si>
  <si>
    <t>Кировский</t>
  </si>
  <si>
    <t>Нижегородский</t>
  </si>
  <si>
    <t>Марий Эл</t>
  </si>
  <si>
    <t>Самарский</t>
  </si>
  <si>
    <t>Саратовский</t>
  </si>
  <si>
    <t>Пензенский</t>
  </si>
  <si>
    <t>Населенный пункт</t>
  </si>
  <si>
    <t>Киров</t>
  </si>
  <si>
    <t>Кирово-Чепецк</t>
  </si>
  <si>
    <t>Н. Новгород</t>
  </si>
  <si>
    <t>Дзержинск</t>
  </si>
  <si>
    <t>Йошкар-Ола</t>
  </si>
  <si>
    <t>Волжск</t>
  </si>
  <si>
    <t>Самара</t>
  </si>
  <si>
    <t>Сызрань</t>
  </si>
  <si>
    <t>Саратов</t>
  </si>
  <si>
    <t>Энгельс</t>
  </si>
  <si>
    <t>Пенза</t>
  </si>
  <si>
    <t>Уровень оздоровления:</t>
  </si>
  <si>
    <t>Интернет (с оборуд.)</t>
  </si>
  <si>
    <t>Интернет + ТВ (с оборуд.)</t>
  </si>
  <si>
    <t>скорость</t>
  </si>
  <si>
    <t>роутер (плюсом к тарифу)</t>
  </si>
  <si>
    <t>КЛАСТЕР 1</t>
  </si>
  <si>
    <t>КЛАСТЕР 2</t>
  </si>
  <si>
    <t>ВИНК на год</t>
  </si>
  <si>
    <r>
      <t xml:space="preserve">ШПД </t>
    </r>
    <r>
      <rPr>
        <b/>
        <sz val="11"/>
        <color rgb="FFFF0000"/>
        <rFont val="Calibri"/>
        <family val="2"/>
        <charset val="204"/>
        <scheme val="minor"/>
      </rPr>
      <t>БАЗОВЫЙ</t>
    </r>
  </si>
  <si>
    <r>
      <t xml:space="preserve">ШПД+ТВ </t>
    </r>
    <r>
      <rPr>
        <b/>
        <sz val="11"/>
        <color rgb="FFFF0000"/>
        <rFont val="Calibri"/>
        <family val="2"/>
        <charset val="204"/>
        <scheme val="minor"/>
      </rPr>
      <t>БАЗОВЫЙ</t>
    </r>
  </si>
  <si>
    <t>ШПД</t>
  </si>
  <si>
    <t>ТВ</t>
  </si>
  <si>
    <t>А ла карте</t>
  </si>
  <si>
    <t>приставка (плюсом к тарифу)</t>
  </si>
  <si>
    <t>All inclusive</t>
  </si>
  <si>
    <t>ВЕСЬ РФ</t>
  </si>
  <si>
    <t>КРОМЕ ЙО, В</t>
  </si>
  <si>
    <t>Для Своих</t>
  </si>
  <si>
    <t>ВИНК на год (60 каналов)</t>
  </si>
  <si>
    <t>КОНКУРЕНТ</t>
  </si>
  <si>
    <r>
      <t xml:space="preserve">ШПД </t>
    </r>
    <r>
      <rPr>
        <b/>
        <sz val="11"/>
        <color rgb="FFFF0000"/>
        <rFont val="Calibri"/>
        <family val="2"/>
        <charset val="204"/>
        <scheme val="minor"/>
      </rPr>
      <t>АКЦИОННЫЙ НУЖЕН?</t>
    </r>
  </si>
  <si>
    <t>-</t>
  </si>
  <si>
    <r>
      <t xml:space="preserve">ШПД+ТВ </t>
    </r>
    <r>
      <rPr>
        <b/>
        <sz val="11"/>
        <color rgb="FFFF0000"/>
        <rFont val="Calibri"/>
        <family val="2"/>
        <charset val="204"/>
        <scheme val="minor"/>
      </rPr>
      <t>АКЦИОННЫЙ</t>
    </r>
  </si>
  <si>
    <t>только новый абонент 2 услуг</t>
  </si>
  <si>
    <t xml:space="preserve">ШПД+ТВ </t>
  </si>
  <si>
    <t>ШПД+ТВ+МВНО</t>
  </si>
  <si>
    <r>
      <t xml:space="preserve">ШПД+ТВ+МВНО </t>
    </r>
    <r>
      <rPr>
        <b/>
        <sz val="11"/>
        <color rgb="FFFF0000"/>
        <rFont val="Calibri"/>
        <family val="2"/>
        <charset val="204"/>
        <scheme val="minor"/>
      </rPr>
      <t>БАЗОВЫЙ</t>
    </r>
  </si>
  <si>
    <t>МВНО</t>
  </si>
  <si>
    <t>1 сим</t>
  </si>
  <si>
    <t>3 сим +2</t>
  </si>
  <si>
    <t>безлимит внутри сети/ 500 на других операторов/ 100 Гб</t>
  </si>
  <si>
    <t>A la carte</t>
  </si>
  <si>
    <t>ЙО, В</t>
  </si>
  <si>
    <t>ШПД+МВНО</t>
  </si>
  <si>
    <t>ШПД+МВНО БАЗОВЫЙ</t>
  </si>
  <si>
    <t>дзерж</t>
  </si>
  <si>
    <t>урень</t>
  </si>
  <si>
    <t>КЛАСТЕР 3</t>
  </si>
  <si>
    <t>КЛАСТЕР 4</t>
  </si>
  <si>
    <t>1000 минут!!!!</t>
  </si>
  <si>
    <t>ОРСК</t>
  </si>
  <si>
    <t>69-Сызрань</t>
  </si>
  <si>
    <t>ЯД+5ГБ</t>
  </si>
  <si>
    <t>тариф базы</t>
  </si>
  <si>
    <t>Для своих</t>
  </si>
  <si>
    <t>Тарфиф базы</t>
  </si>
  <si>
    <t>равномерно</t>
  </si>
  <si>
    <t>Тариф рынка</t>
  </si>
  <si>
    <t>безлимит внутри сети/ 1200 на других операторов/ 100 Гб</t>
  </si>
  <si>
    <t>АКЦ A la carte</t>
  </si>
  <si>
    <t>тариф рынка</t>
  </si>
  <si>
    <t>450-500</t>
  </si>
  <si>
    <t>Вят пол  +</t>
  </si>
  <si>
    <t>Вят пол +</t>
  </si>
  <si>
    <t>?</t>
  </si>
  <si>
    <t>1100 за 300 мб</t>
  </si>
  <si>
    <t>1150 за 300 мб</t>
  </si>
  <si>
    <t>опция ускор? до 300 мбит за 200 руб.? если с опцией, то роутер медиум?</t>
  </si>
  <si>
    <t>400-500</t>
  </si>
  <si>
    <t>400-450</t>
  </si>
  <si>
    <t>1050 за 300 мб</t>
  </si>
  <si>
    <t>ЯД+5</t>
  </si>
  <si>
    <t>500-700</t>
  </si>
  <si>
    <t>450 - 500</t>
  </si>
  <si>
    <t>1000 за 300 мб</t>
  </si>
  <si>
    <t>Тариф рынка свыше 100 мбит</t>
  </si>
  <si>
    <t>Тольятти</t>
  </si>
  <si>
    <t>Сызр - 69</t>
  </si>
  <si>
    <t>500-800</t>
  </si>
  <si>
    <t>400-700</t>
  </si>
  <si>
    <t>300-450</t>
  </si>
  <si>
    <t>350-450</t>
  </si>
  <si>
    <t>550-650</t>
  </si>
  <si>
    <t>Глазов?</t>
  </si>
  <si>
    <t>600-700</t>
  </si>
  <si>
    <t>550-600</t>
  </si>
  <si>
    <t>400-485</t>
  </si>
  <si>
    <t>250-380</t>
  </si>
  <si>
    <t>300-500</t>
  </si>
  <si>
    <t>Тарелки</t>
  </si>
  <si>
    <t>моно 500</t>
  </si>
  <si>
    <t>Семенов?</t>
  </si>
  <si>
    <t>На 1 человека</t>
  </si>
  <si>
    <t>Семья</t>
  </si>
  <si>
    <r>
      <t xml:space="preserve">безлимит внутри сети/ 1200 на других операторов/ </t>
    </r>
    <r>
      <rPr>
        <b/>
        <sz val="11"/>
        <color rgb="FFFF0000"/>
        <rFont val="Calibri"/>
        <family val="2"/>
        <charset val="204"/>
        <scheme val="minor"/>
      </rPr>
      <t>50 Гб</t>
    </r>
  </si>
  <si>
    <t>ОЗДОРОВЛЕНИЕ</t>
  </si>
  <si>
    <t xml:space="preserve">КЛАСТЕР 3 </t>
  </si>
  <si>
    <t>Орск</t>
  </si>
  <si>
    <t>Кроме НН</t>
  </si>
  <si>
    <t>Балаково
Балашов</t>
  </si>
  <si>
    <r>
      <t>ШПД</t>
    </r>
    <r>
      <rPr>
        <b/>
        <sz val="11"/>
        <color rgb="FFFF0000"/>
        <rFont val="Calibri"/>
        <family val="2"/>
        <charset val="204"/>
        <scheme val="minor"/>
      </rPr>
      <t xml:space="preserve"> АКЦИЯ (новый + удержание)</t>
    </r>
  </si>
  <si>
    <r>
      <t>ШПД+ТВ</t>
    </r>
    <r>
      <rPr>
        <b/>
        <sz val="11"/>
        <color rgb="FFFF0000"/>
        <rFont val="Calibri"/>
        <family val="2"/>
        <charset val="204"/>
        <scheme val="minor"/>
      </rPr>
      <t xml:space="preserve"> АКЦИЯ (новый+допакеч+удерж)</t>
    </r>
  </si>
  <si>
    <r>
      <t xml:space="preserve">ШПД+ТВ </t>
    </r>
    <r>
      <rPr>
        <b/>
        <sz val="11"/>
        <color rgb="FFFF0000"/>
        <rFont val="Calibri"/>
        <family val="2"/>
        <charset val="204"/>
        <scheme val="minor"/>
      </rPr>
      <t>АКЦИЯ (новый+удерж)</t>
    </r>
  </si>
  <si>
    <r>
      <t xml:space="preserve">ШПД+МВНО  </t>
    </r>
    <r>
      <rPr>
        <b/>
        <sz val="11"/>
        <color rgb="FFFF0000"/>
        <rFont val="Calibri"/>
        <family val="2"/>
        <charset val="204"/>
        <scheme val="minor"/>
      </rPr>
      <t>БАЗОВЫЙ (новый + допакет +  смена + удержание)</t>
    </r>
  </si>
  <si>
    <t>мобиль операт</t>
  </si>
  <si>
    <r>
      <t xml:space="preserve">"ТЕХНОЛОГИИ ДОСТУПА" </t>
    </r>
    <r>
      <rPr>
        <b/>
        <sz val="11"/>
        <color rgb="FFFF0000"/>
        <rFont val="Calibri"/>
        <family val="2"/>
        <charset val="204"/>
        <scheme val="minor"/>
      </rPr>
      <t>БАЗОВЫЙ (новый + смена + удержание)</t>
    </r>
  </si>
  <si>
    <r>
      <t xml:space="preserve">"ТЕХНОЛОГИИ РАЗВЛЕЧЕНИЯ" </t>
    </r>
    <r>
      <rPr>
        <b/>
        <sz val="11"/>
        <color rgb="FFFF0000"/>
        <rFont val="Calibri"/>
        <family val="2"/>
        <charset val="204"/>
        <scheme val="minor"/>
      </rPr>
      <t>БАЗОВЫЙ (новый + допакет +  смена + удержание)</t>
    </r>
  </si>
  <si>
    <r>
      <t>"ТЕХНОЛОГИИ БЕЗ ГРАНИЦ"</t>
    </r>
    <r>
      <rPr>
        <b/>
        <sz val="11"/>
        <color rgb="FFFF0000"/>
        <rFont val="Calibri"/>
        <family val="2"/>
        <charset val="204"/>
        <scheme val="minor"/>
      </rPr>
      <t xml:space="preserve"> БАЗОВЫЙ (новый + допакет +  смена + удержание)</t>
    </r>
  </si>
  <si>
    <r>
      <t xml:space="preserve">"ТЕХНОЛОГИИ БЕЗ ГРАНИЦ+" </t>
    </r>
    <r>
      <rPr>
        <b/>
        <sz val="11"/>
        <color rgb="FFFF0000"/>
        <rFont val="Calibri"/>
        <family val="2"/>
        <charset val="204"/>
        <scheme val="minor"/>
      </rPr>
      <t>БАЗОВЫЙ (новый + допакет +  смена + удержание)</t>
    </r>
  </si>
  <si>
    <t>100 мбит/с</t>
  </si>
  <si>
    <t>ШПД+ВН</t>
  </si>
  <si>
    <t>Видеонаблюдение</t>
  </si>
  <si>
    <t>пакет "Для своих" 127 кан., в т.ч. пакет Кино</t>
  </si>
  <si>
    <t>ШПД+ТВ+ВН</t>
  </si>
  <si>
    <t xml:space="preserve">Абонентская плата </t>
  </si>
  <si>
    <t>350* руб/мес (видеоархив 7 дней)</t>
  </si>
  <si>
    <t>Акция* - в тариф включена рассрочка на 24 мес. за 1ед. Камеры, каждая последующая камера в рассрочку дополнительно за 350 руб/мес</t>
  </si>
  <si>
    <t xml:space="preserve">Состав услуги «Видеонаблюдение» в рамках данной Акции: </t>
  </si>
  <si>
    <t xml:space="preserve">Непрерывная запись видео в облако c максимальным разрешением до HD в поле зрения камеры с архивом 7 дней; </t>
  </si>
  <si>
    <t xml:space="preserve">Прямая трансляция с камеры в Мобильном приложении и ЛК; </t>
  </si>
  <si>
    <t xml:space="preserve">Хранение 5 клипов продолжительностью до 30 минут каждый; </t>
  </si>
  <si>
    <t>Сохранение скриншотов и клипов в формате mp4.</t>
  </si>
  <si>
    <t>Уведомления о событиях камеры</t>
  </si>
  <si>
    <t>Собственные закладки</t>
  </si>
  <si>
    <t>Отслеживание видеоаналитики: движение в кадре, перекрытие обзора, отключение камеры, отправка уведомлений</t>
  </si>
  <si>
    <t>Публикация трансляции камеры по ссылке</t>
  </si>
  <si>
    <t>Доступ к камере другим пользователям сервиса по паролю</t>
  </si>
  <si>
    <t>Мобильное приложение для Android и iOS</t>
  </si>
  <si>
    <t>Мобильное приложение "Умный дом Ростелеком": Регистрация, Подключение видеокамер, Управлениями списком доверенных устройств, Информация с видеокамеры (Имя и статус; список видеозаписей по дате; просмотр видеозаписей; 
список скриншотов; просмотр снимка), Управление видеокамерой (выбор комнаты, в которой расположена видеокамера; удаление видеокамеры из сети; включение/отключение трансляции с камеры), Настройка уведомлений (включение/отключение, способ доставки уведомлений для различных типов событий; запрет на отправку уведомлений), Отображение списка подключенных устройств</t>
  </si>
  <si>
    <t>Единый Личный кабинет: Управление видеокамерой, Обратная связь с технической поддержкой, Подключение видеокамеры, Управление и редактирование номера телефона/e-mail, Управление списком доверенных устройств, Управление списком комнат, Управление режимами дома, Смена и восстановление пароля</t>
  </si>
  <si>
    <t>Оборудование</t>
  </si>
  <si>
    <t>Продажа IP- камеры (внутр.) - 4990 руб
Рассрочка IP-камеры (внутр.) на 2 года за 350 рублей в месяц (Акция*)</t>
  </si>
  <si>
    <t>Предоставление доступа и настройка</t>
  </si>
  <si>
    <t>Инсталляция внешней камеры: 1600 руб. первой, 800 руб. каждой последующей</t>
  </si>
  <si>
    <t>Марки внешних камер</t>
  </si>
  <si>
    <t>Видеокамера HiWatch DS-I122 или HiWatch DS-I120 или DS-2CD2VC или DS-2CD3VC</t>
  </si>
  <si>
    <t>Продажа IP- камеры (внеш.) - 6690 руб
Рассрочка IP-камеры (внеш.) на 2 года за 350 рублей в месяц (Акция*). В случае рассрочки на внеш. камеру первоначальный платеж 1800 руб. Для внешней камеры необходимо приобрести Инжектор питания - 1 150 руб, либо в расс. за 1 320 руб. - на 24 мес по 55 руб., в расс. на 12 мес по 110 руб.</t>
  </si>
  <si>
    <t>Тарифы на услуги FTTx_с. Александровка</t>
  </si>
  <si>
    <t xml:space="preserve">Пакет ШПД+ТВ </t>
  </si>
  <si>
    <t>Моно ШПД</t>
  </si>
  <si>
    <t>"ТЕХНОЛОГИИ РАЗВЛЕЧЕНИЯ 1"</t>
  </si>
  <si>
    <t>Название тарифа</t>
  </si>
  <si>
    <t>Услуга ТВ ч/з Приложение</t>
  </si>
  <si>
    <t>Просмотр ТВ на любом устройстве через Приложение Wink (Smart TV, ноутбук, планшет, смартфон)</t>
  </si>
  <si>
    <t>Управление просмотром ИТВ</t>
  </si>
  <si>
    <t>бесплатно</t>
  </si>
  <si>
    <t>для Wink на гаджетах / Smart TV приставка не нужна</t>
  </si>
  <si>
    <t>для ИТВ - 1-ая приставка 10 руб аренда, 2-ая и 3-ья - по 45 руб аренда. Для Wink на гаджетах / Smart TV приставка не нужна</t>
  </si>
  <si>
    <t>ТВ приставка</t>
  </si>
  <si>
    <t>Каналы Интерактивного телевидения (ИТВ)</t>
  </si>
  <si>
    <r>
      <rPr>
        <b/>
        <sz val="16"/>
        <color rgb="FFFF0000"/>
        <rFont val="Times New Roman"/>
        <family val="1"/>
        <charset val="204"/>
      </rPr>
      <t>"ТЕХНОЛОГИИ ДОСТУПА 1"</t>
    </r>
    <r>
      <rPr>
        <b/>
        <sz val="16"/>
        <rFont val="Times New Roman"/>
        <family val="1"/>
        <charset val="204"/>
      </rPr>
      <t xml:space="preserve"> </t>
    </r>
  </si>
  <si>
    <r>
      <rPr>
        <b/>
        <sz val="16"/>
        <color rgb="FFFF0000"/>
        <rFont val="Times New Roman"/>
        <family val="1"/>
        <charset val="204"/>
      </rPr>
      <t xml:space="preserve">ПАКЕТ ТРАНСФОРМЕР АКЦИЯ - 262 кан. + 7 000 фильмов </t>
    </r>
    <r>
      <rPr>
        <sz val="16"/>
        <color theme="1"/>
        <rFont val="Times New Roman"/>
        <family val="1"/>
        <charset val="204"/>
      </rPr>
      <t xml:space="preserve">(в теч. 4 мес. абоненту доступны все 12 мини доп. пакетов, далее абонент может ежемесячно выбирать 5 мини доп. пакетов на своё усмотрение без увеличения стоимости за услугу) </t>
    </r>
  </si>
  <si>
    <t>Вариант подключения стандартного пакета ШПД+ТВ и если абоненту нужен Wink на гаджеты или второй ТВ со Smart TV</t>
  </si>
  <si>
    <t xml:space="preserve">
При подключении пакета ТВ+ШПД (приставочный) можно по опции «мультискрин» (заранее ее активировав в интерфейсе wink в разделе «мое») подключиться и с гаджета и со Смарт ТВ (скачав приложение в ТВ), введя учетные записи с приставки Wink. У абонента будет тот же самый пакет ТВ.
Если это новое подключение, то монтер на месте все настраивает и показывает.
</t>
  </si>
  <si>
    <t>Вариант подключения только ШПД, а также если абоненту нужен ШПД и только Wink на гаджеты/Smart TV</t>
  </si>
  <si>
    <t xml:space="preserve">Абонент может подключить Wink по акции "Wink на год бесплатно" (акция только для абонентов ШПД без ИТВ). Подключение по промо-коду, который предоставляется абоненту в ЕЛК в разделе «домашний интернет». Активация промо-кода  либо на сайте Wink www.wink.rt.ru, либо в мобильном приложении Wink. Пакет каналов Легкий промо 103 кан. Предоставляется бесплатно на 12 месяцев, далее бесплатно только общеобязательные каналы   </t>
  </si>
  <si>
    <t xml:space="preserve">2 мес. бесплатно, далее 90 руб/мес </t>
  </si>
  <si>
    <t>Маршрутизатор IP QTech QFR-300</t>
  </si>
  <si>
    <t xml:space="preserve">продажа - 7 550 руб, рассрочка на 1 год - 8 580 руб (по 715 руб/мес), рассрочка на 2 года - 9 000 руб (по 375 руб/мес), аренда - 185 руб/мес  </t>
  </si>
  <si>
    <t>SFP модуль</t>
  </si>
  <si>
    <t>продажа - 1 300 руб, рассрочка на 1 год - 1 300руб (по 108 руб/мес)</t>
  </si>
  <si>
    <t>Услуги с Видеонаблюдением</t>
  </si>
  <si>
    <t xml:space="preserve">"ТЕХНОЛОГИИ СПОКОЙСТВИЯ" </t>
  </si>
  <si>
    <t>Абонентская плата за услуги, руб/мес</t>
  </si>
  <si>
    <t>"ТЕХНОЛОГИИ СПОКОЙСТВИЯ+"</t>
  </si>
  <si>
    <t>При подключении пакета ТВ+ШПД (приставочный) можно по опции «мультискрин» (заранее ее активировав в интерфейсе wink в разделе «мое») подключиться и с гаджета и со Смарт ТВ (скачав приложение в ТВ), введя учетные записи с приставки Wink. У абонента будет тот же самый пакет ТВ.
Если это новое подключение, то монтер на месте все настраивает и показывает.</t>
  </si>
  <si>
    <t>Услуга ТВ ч/з Приложение Wink</t>
  </si>
  <si>
    <t xml:space="preserve">Управление просмотром в ТВ ч/з  Приложение Wink </t>
  </si>
  <si>
    <r>
      <t xml:space="preserve">1 ед. Видеокамеры в расрочку на 24 мес. и видеонаблюдение включены в тариф (акция Видео за 350 руб, архив 7 дней)
</t>
    </r>
    <r>
      <rPr>
        <sz val="16"/>
        <color rgb="FFFF0000"/>
        <rFont val="Times New Roman"/>
        <family val="1"/>
        <charset val="204"/>
      </rPr>
      <t>Внутренняя и внешняя камеры (для внешней первоначальный платеж 1800)</t>
    </r>
  </si>
  <si>
    <t>WINK на год бесплатно 103 канала</t>
  </si>
  <si>
    <t xml:space="preserve">Wink на год бесплатно 103 канала </t>
  </si>
  <si>
    <t>оплачивается дополнительно к стоимости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</si>
</sst>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/>
    <xf numFmtId="0" fontId="0" fillId="0" borderId="0" xfId="0" applyBorder="1"/>
    <xf numFmtId="0" fontId="0" fillId="0" borderId="1" xfId="0" applyBorder="1"/>
    <xf numFmtId="0" fontId="4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5" fillId="4" borderId="3" xfId="0" applyFont="1" applyFill="1" applyBorder="1" applyAlignment="1">
      <alignment wrapText="1"/>
    </xf>
    <xf numFmtId="0" fontId="5" fillId="4" borderId="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0" xfId="0" applyFill="1"/>
    <xf numFmtId="0" fontId="0" fillId="5" borderId="0" xfId="0" applyFill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6" borderId="0" xfId="0" applyFill="1"/>
    <xf numFmtId="0" fontId="0" fillId="6" borderId="4" xfId="0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wrapText="1"/>
    </xf>
    <xf numFmtId="0" fontId="0" fillId="6" borderId="0" xfId="0" applyFill="1" applyBorder="1" applyAlignment="1">
      <alignment horizont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0" xfId="0" applyFill="1" applyBorder="1"/>
    <xf numFmtId="0" fontId="0" fillId="6" borderId="2" xfId="0" applyFill="1" applyBorder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2" fillId="6" borderId="0" xfId="0" applyFont="1" applyFill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2" fillId="6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7" borderId="0" xfId="0" applyFill="1"/>
    <xf numFmtId="0" fontId="0" fillId="7" borderId="4" xfId="0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wrapText="1"/>
    </xf>
    <xf numFmtId="0" fontId="0" fillId="7" borderId="0" xfId="0" applyFill="1" applyBorder="1" applyAlignment="1">
      <alignment horizontal="center" wrapText="1"/>
    </xf>
    <xf numFmtId="0" fontId="0" fillId="7" borderId="0" xfId="0" applyFill="1" applyAlignment="1">
      <alignment horizont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0" xfId="0" applyFill="1" applyBorder="1"/>
    <xf numFmtId="0" fontId="0" fillId="7" borderId="2" xfId="0" applyFill="1" applyBorder="1" applyAlignment="1">
      <alignment horizontal="center" wrapText="1"/>
    </xf>
    <xf numFmtId="0" fontId="0" fillId="7" borderId="0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2" fillId="7" borderId="0" xfId="0" applyFont="1" applyFill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2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wrapText="1"/>
    </xf>
    <xf numFmtId="0" fontId="4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8" borderId="6" xfId="0" applyFont="1" applyFill="1" applyBorder="1" applyAlignment="1">
      <alignment wrapText="1"/>
    </xf>
    <xf numFmtId="0" fontId="0" fillId="8" borderId="6" xfId="0" applyFill="1" applyBorder="1"/>
    <xf numFmtId="0" fontId="0" fillId="4" borderId="0" xfId="0" applyFill="1"/>
    <xf numFmtId="0" fontId="0" fillId="4" borderId="0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8" borderId="7" xfId="0" applyFill="1" applyBorder="1"/>
    <xf numFmtId="0" fontId="0" fillId="4" borderId="2" xfId="0" applyFill="1" applyBorder="1" applyAlignment="1">
      <alignment horizontal="center" vertical="center" wrapText="1"/>
    </xf>
    <xf numFmtId="0" fontId="5" fillId="9" borderId="3" xfId="0" applyFont="1" applyFill="1" applyBorder="1" applyAlignment="1">
      <alignment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wrapText="1"/>
    </xf>
    <xf numFmtId="0" fontId="7" fillId="9" borderId="0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vertical="center" wrapText="1"/>
    </xf>
    <xf numFmtId="0" fontId="0" fillId="9" borderId="6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center" wrapText="1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Alignment="1">
      <alignment wrapText="1"/>
    </xf>
    <xf numFmtId="0" fontId="2" fillId="4" borderId="3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0" fillId="10" borderId="0" xfId="0" applyFill="1"/>
    <xf numFmtId="0" fontId="1" fillId="11" borderId="6" xfId="0" applyFont="1" applyFill="1" applyBorder="1" applyAlignment="1">
      <alignment wrapText="1"/>
    </xf>
    <xf numFmtId="0" fontId="8" fillId="4" borderId="0" xfId="0" applyFont="1" applyFill="1"/>
    <xf numFmtId="0" fontId="0" fillId="4" borderId="0" xfId="0" applyFill="1" applyAlignment="1">
      <alignment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" fillId="9" borderId="0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11" borderId="0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" fillId="4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12" borderId="9" xfId="0" applyFont="1" applyFill="1" applyBorder="1" applyAlignment="1">
      <alignment vertical="center"/>
    </xf>
    <xf numFmtId="0" fontId="9" fillId="12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4" borderId="0" xfId="0" applyFont="1" applyFill="1"/>
    <xf numFmtId="0" fontId="13" fillId="4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4" borderId="0" xfId="0" applyFont="1" applyFill="1" applyAlignment="1">
      <alignment wrapText="1"/>
    </xf>
    <xf numFmtId="0" fontId="11" fillId="4" borderId="0" xfId="0" applyFont="1" applyFill="1" applyAlignment="1">
      <alignment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left" vertical="center" wrapText="1" shrinkToFit="1"/>
    </xf>
    <xf numFmtId="0" fontId="11" fillId="0" borderId="9" xfId="0" applyFont="1" applyBorder="1" applyAlignment="1">
      <alignment horizontal="justify" vertical="center" wrapText="1" shrinkToFit="1"/>
    </xf>
    <xf numFmtId="0" fontId="11" fillId="0" borderId="14" xfId="0" applyFont="1" applyBorder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 wrapText="1" shrinkToFit="1"/>
    </xf>
    <xf numFmtId="0" fontId="10" fillId="0" borderId="13" xfId="0" applyFont="1" applyBorder="1" applyAlignment="1">
      <alignment horizontal="left" vertical="center" wrapText="1" shrinkToFit="1"/>
    </xf>
    <xf numFmtId="0" fontId="15" fillId="0" borderId="14" xfId="0" applyFont="1" applyBorder="1" applyAlignment="1">
      <alignment horizontal="center" vertical="center" wrapText="1" shrinkToFit="1"/>
    </xf>
    <xf numFmtId="0" fontId="15" fillId="0" borderId="10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left" vertical="center" wrapText="1" shrinkToFit="1"/>
    </xf>
    <xf numFmtId="0" fontId="10" fillId="0" borderId="12" xfId="0" applyFont="1" applyBorder="1" applyAlignment="1">
      <alignment horizontal="left" vertical="center" wrapText="1" shrinkToFit="1"/>
    </xf>
    <xf numFmtId="0" fontId="10" fillId="0" borderId="9" xfId="0" applyFont="1" applyBorder="1" applyAlignment="1">
      <alignment horizontal="left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left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left" vertical="center" wrapText="1" shrinkToFit="1"/>
    </xf>
    <xf numFmtId="0" fontId="10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right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0" fontId="10" fillId="13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 shrinkToFi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1" fillId="4" borderId="9" xfId="0" applyFont="1" applyFill="1" applyBorder="1" applyAlignment="1">
      <alignment horizontal="center" vertical="center" wrapText="1" shrinkToFit="1"/>
    </xf>
    <xf numFmtId="0" fontId="19" fillId="4" borderId="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18" fillId="4" borderId="11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horizontal="center" vertical="center" wrapText="1" shrinkToFit="1"/>
    </xf>
    <xf numFmtId="0" fontId="10" fillId="4" borderId="16" xfId="0" applyFont="1" applyFill="1" applyBorder="1" applyAlignment="1">
      <alignment horizontal="center" vertical="center" wrapText="1" shrinkToFit="1"/>
    </xf>
    <xf numFmtId="0" fontId="10" fillId="4" borderId="17" xfId="0" applyFont="1" applyFill="1" applyBorder="1" applyAlignment="1">
      <alignment horizontal="center" vertical="center" wrapText="1" shrinkToFit="1"/>
    </xf>
    <xf numFmtId="0" fontId="10" fillId="4" borderId="9" xfId="0" applyFont="1" applyFill="1" applyBorder="1" applyAlignment="1">
      <alignment horizontal="center" vertical="center" wrapText="1" shrinkToFit="1"/>
    </xf>
    <xf numFmtId="0" fontId="10" fillId="13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5B9BD5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"/>
  <sheetViews>
    <sheetView zoomScale="90" zoomScaleNormal="90" workbookViewId="0">
      <selection activeCell="D34" sqref="D34"/>
    </sheetView>
  </sheetViews>
  <sheetFormatPr defaultRowHeight="15" x14ac:dyDescent="0.25"/>
  <cols>
    <col min="1" max="1" width="33" customWidth="1"/>
    <col min="2" max="2" width="13" style="55" customWidth="1"/>
    <col min="3" max="3" width="13" style="71" customWidth="1"/>
    <col min="4" max="5" width="14.85546875" customWidth="1"/>
    <col min="6" max="14" width="13" customWidth="1"/>
  </cols>
  <sheetData>
    <row r="1" spans="1:16" x14ac:dyDescent="0.25">
      <c r="A1" s="1" t="s">
        <v>13</v>
      </c>
      <c r="B1" s="153" t="s">
        <v>15</v>
      </c>
      <c r="C1" s="153"/>
      <c r="D1" s="153"/>
      <c r="E1" s="153"/>
      <c r="F1" s="153"/>
    </row>
    <row r="2" spans="1:16" x14ac:dyDescent="0.25">
      <c r="A2" s="1" t="s">
        <v>14</v>
      </c>
      <c r="B2" s="153" t="s">
        <v>16</v>
      </c>
      <c r="C2" s="153"/>
      <c r="D2" s="153"/>
      <c r="E2" s="153"/>
      <c r="F2" s="153"/>
    </row>
    <row r="4" spans="1:16" s="49" customFormat="1" ht="15.75" thickBot="1" x14ac:dyDescent="0.3">
      <c r="A4" s="49" t="s">
        <v>47</v>
      </c>
      <c r="B4" s="55"/>
      <c r="C4" s="71"/>
    </row>
    <row r="5" spans="1:16" x14ac:dyDescent="0.25">
      <c r="A5" s="43" t="s">
        <v>42</v>
      </c>
      <c r="B5" s="56" t="s">
        <v>52</v>
      </c>
      <c r="C5" s="7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6" s="4" customFormat="1" x14ac:dyDescent="0.25">
      <c r="A6" s="25"/>
      <c r="B6" s="57" t="s">
        <v>0</v>
      </c>
      <c r="C6" s="73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  <c r="N6" s="26" t="s">
        <v>12</v>
      </c>
      <c r="O6" s="3"/>
    </row>
    <row r="7" spans="1:16" s="4" customFormat="1" x14ac:dyDescent="0.25">
      <c r="A7" s="27" t="s">
        <v>45</v>
      </c>
      <c r="B7" s="58">
        <v>600</v>
      </c>
      <c r="C7" s="74">
        <v>600</v>
      </c>
      <c r="D7" s="6">
        <v>600</v>
      </c>
      <c r="E7" s="6">
        <v>600</v>
      </c>
      <c r="F7" s="6">
        <v>600</v>
      </c>
      <c r="G7" s="6">
        <v>600</v>
      </c>
      <c r="H7" s="6">
        <v>600</v>
      </c>
      <c r="I7" s="6"/>
      <c r="J7" s="6"/>
      <c r="K7" s="6"/>
      <c r="L7" s="6"/>
      <c r="M7" s="6"/>
      <c r="N7" s="28"/>
      <c r="O7" s="3"/>
    </row>
    <row r="8" spans="1:16" s="4" customFormat="1" x14ac:dyDescent="0.25">
      <c r="A8" s="39" t="s">
        <v>55</v>
      </c>
      <c r="B8" s="58" t="s">
        <v>18</v>
      </c>
      <c r="C8" s="74" t="s">
        <v>18</v>
      </c>
      <c r="D8" s="6" t="s">
        <v>18</v>
      </c>
      <c r="E8" s="6" t="s">
        <v>18</v>
      </c>
      <c r="F8" s="6" t="s">
        <v>18</v>
      </c>
      <c r="G8" s="6" t="s">
        <v>18</v>
      </c>
      <c r="H8" s="6" t="s">
        <v>18</v>
      </c>
      <c r="I8" s="6" t="s">
        <v>18</v>
      </c>
      <c r="J8" s="6" t="s">
        <v>18</v>
      </c>
      <c r="K8" s="6" t="s">
        <v>18</v>
      </c>
      <c r="L8" s="6" t="s">
        <v>18</v>
      </c>
      <c r="M8" s="6" t="s">
        <v>18</v>
      </c>
      <c r="N8" s="28" t="s">
        <v>18</v>
      </c>
      <c r="O8" s="3"/>
    </row>
    <row r="9" spans="1:16" s="4" customFormat="1" x14ac:dyDescent="0.25">
      <c r="A9" s="25" t="s">
        <v>40</v>
      </c>
      <c r="B9" s="58">
        <v>100</v>
      </c>
      <c r="C9" s="75">
        <v>100</v>
      </c>
      <c r="D9" s="6">
        <v>100</v>
      </c>
      <c r="E9" s="6">
        <v>100</v>
      </c>
      <c r="F9" s="6">
        <v>100</v>
      </c>
      <c r="G9" s="6">
        <v>100</v>
      </c>
      <c r="H9" s="6">
        <v>100</v>
      </c>
      <c r="I9" s="6"/>
      <c r="J9" s="6"/>
      <c r="K9" s="6"/>
      <c r="L9" s="6"/>
      <c r="M9" s="6"/>
      <c r="N9" s="28"/>
      <c r="O9" s="3"/>
    </row>
    <row r="10" spans="1:16" s="4" customFormat="1" ht="14.25" customHeight="1" x14ac:dyDescent="0.25">
      <c r="A10" s="25" t="s">
        <v>41</v>
      </c>
      <c r="B10" s="58">
        <v>69</v>
      </c>
      <c r="C10" s="74">
        <v>69</v>
      </c>
      <c r="D10" s="6">
        <v>69</v>
      </c>
      <c r="E10" s="6">
        <v>69</v>
      </c>
      <c r="F10" s="6">
        <v>69</v>
      </c>
      <c r="G10" s="6">
        <v>69</v>
      </c>
      <c r="H10" s="6">
        <v>69</v>
      </c>
      <c r="I10" s="6"/>
      <c r="J10" s="6"/>
      <c r="K10" s="6"/>
      <c r="L10" s="6"/>
      <c r="M10" s="6"/>
      <c r="N10" s="28"/>
      <c r="O10" s="6"/>
      <c r="P10" s="21"/>
    </row>
    <row r="11" spans="1:16" s="4" customFormat="1" ht="14.25" customHeight="1" x14ac:dyDescent="0.25">
      <c r="A11" s="25"/>
      <c r="B11" s="58"/>
      <c r="C11" s="74"/>
      <c r="D11" s="3"/>
      <c r="E11" s="3"/>
      <c r="F11" s="3"/>
      <c r="G11" s="3"/>
      <c r="H11" s="3"/>
      <c r="I11" s="3"/>
      <c r="J11" s="3"/>
      <c r="K11" s="3"/>
      <c r="L11" s="3"/>
      <c r="M11" s="3"/>
      <c r="N11" s="29"/>
      <c r="O11" s="3"/>
    </row>
    <row r="12" spans="1:16" s="4" customFormat="1" x14ac:dyDescent="0.25">
      <c r="A12" s="44"/>
      <c r="B12" s="59"/>
      <c r="C12" s="76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30"/>
      <c r="O12" s="3"/>
    </row>
    <row r="13" spans="1:16" s="4" customFormat="1" x14ac:dyDescent="0.25">
      <c r="A13" s="25"/>
      <c r="B13" s="57" t="s">
        <v>0</v>
      </c>
      <c r="C13" s="73" t="s">
        <v>1</v>
      </c>
      <c r="D13" s="5" t="s">
        <v>2</v>
      </c>
      <c r="E13" s="5" t="s">
        <v>3</v>
      </c>
      <c r="F13" s="5" t="s">
        <v>4</v>
      </c>
      <c r="G13" s="5" t="s">
        <v>5</v>
      </c>
      <c r="H13" s="5" t="s">
        <v>6</v>
      </c>
      <c r="I13" s="5" t="s">
        <v>7</v>
      </c>
      <c r="J13" s="5" t="s">
        <v>8</v>
      </c>
      <c r="K13" s="5" t="s">
        <v>9</v>
      </c>
      <c r="L13" s="5" t="s">
        <v>10</v>
      </c>
      <c r="M13" s="5" t="s">
        <v>11</v>
      </c>
      <c r="N13" s="26" t="s">
        <v>12</v>
      </c>
      <c r="O13" s="3"/>
    </row>
    <row r="14" spans="1:16" s="4" customFormat="1" x14ac:dyDescent="0.25">
      <c r="A14" s="27" t="s">
        <v>45</v>
      </c>
      <c r="B14" s="58" t="s">
        <v>58</v>
      </c>
      <c r="C14" s="74" t="s">
        <v>58</v>
      </c>
      <c r="D14" s="6" t="s">
        <v>58</v>
      </c>
      <c r="E14" s="6" t="s">
        <v>58</v>
      </c>
      <c r="F14" s="6" t="s">
        <v>58</v>
      </c>
      <c r="G14" s="6" t="s">
        <v>58</v>
      </c>
      <c r="H14" s="6"/>
      <c r="I14" s="6"/>
      <c r="J14" s="6"/>
      <c r="K14" s="6"/>
      <c r="L14" s="6"/>
      <c r="M14" s="6"/>
      <c r="N14" s="28"/>
    </row>
    <row r="15" spans="1:16" x14ac:dyDescent="0.25">
      <c r="A15" s="25" t="s">
        <v>40</v>
      </c>
      <c r="B15" s="58" t="s">
        <v>58</v>
      </c>
      <c r="C15" s="74" t="s">
        <v>58</v>
      </c>
      <c r="D15" s="6" t="s">
        <v>58</v>
      </c>
      <c r="E15" s="6" t="s">
        <v>58</v>
      </c>
      <c r="F15" s="6" t="s">
        <v>58</v>
      </c>
      <c r="G15" s="6" t="s">
        <v>58</v>
      </c>
      <c r="H15" s="6"/>
      <c r="I15" s="6"/>
      <c r="J15" s="6"/>
      <c r="K15" s="6"/>
      <c r="L15" s="6"/>
      <c r="M15" s="6"/>
      <c r="N15" s="28"/>
    </row>
    <row r="16" spans="1:16" ht="16.5" customHeight="1" x14ac:dyDescent="0.25">
      <c r="A16" s="31" t="s">
        <v>41</v>
      </c>
      <c r="B16" s="58" t="s">
        <v>58</v>
      </c>
      <c r="C16" s="76" t="s">
        <v>58</v>
      </c>
      <c r="D16" s="22" t="s">
        <v>58</v>
      </c>
      <c r="E16" s="6" t="s">
        <v>58</v>
      </c>
      <c r="F16" s="22" t="s">
        <v>58</v>
      </c>
      <c r="G16" s="22" t="s">
        <v>58</v>
      </c>
      <c r="H16" s="22"/>
      <c r="I16" s="22"/>
      <c r="J16" s="22"/>
      <c r="K16" s="22"/>
      <c r="L16" s="22"/>
      <c r="M16" s="22"/>
      <c r="N16" s="30"/>
    </row>
    <row r="17" spans="1:14" x14ac:dyDescent="0.25">
      <c r="A17" s="32"/>
      <c r="B17" s="60"/>
      <c r="C17" s="77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</row>
    <row r="18" spans="1:14" s="2" customFormat="1" x14ac:dyDescent="0.25">
      <c r="A18" s="35"/>
      <c r="B18" s="59" t="s">
        <v>52</v>
      </c>
      <c r="C18" s="76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30"/>
    </row>
    <row r="19" spans="1:14" s="2" customFormat="1" x14ac:dyDescent="0.25">
      <c r="A19" s="25"/>
      <c r="B19" s="57" t="s">
        <v>0</v>
      </c>
      <c r="C19" s="73" t="s">
        <v>1</v>
      </c>
      <c r="D19" s="5" t="s">
        <v>2</v>
      </c>
      <c r="E19" s="5" t="s">
        <v>3</v>
      </c>
      <c r="F19" s="5" t="s">
        <v>4</v>
      </c>
      <c r="G19" s="5" t="s">
        <v>5</v>
      </c>
      <c r="H19" s="5" t="s">
        <v>6</v>
      </c>
      <c r="I19" s="5" t="s">
        <v>7</v>
      </c>
      <c r="J19" s="5" t="s">
        <v>8</v>
      </c>
      <c r="K19" s="5" t="s">
        <v>9</v>
      </c>
      <c r="L19" s="5" t="s">
        <v>10</v>
      </c>
      <c r="M19" s="5" t="s">
        <v>11</v>
      </c>
      <c r="N19" s="26" t="s">
        <v>12</v>
      </c>
    </row>
    <row r="20" spans="1:14" s="2" customFormat="1" x14ac:dyDescent="0.25">
      <c r="A20" s="27" t="s">
        <v>57</v>
      </c>
      <c r="B20" s="58">
        <v>650</v>
      </c>
      <c r="C20" s="74">
        <v>550</v>
      </c>
      <c r="D20" s="6">
        <v>550</v>
      </c>
      <c r="E20" s="6">
        <v>550</v>
      </c>
      <c r="F20" s="6">
        <v>550</v>
      </c>
      <c r="G20" s="6">
        <v>550</v>
      </c>
      <c r="H20" s="6">
        <v>550</v>
      </c>
      <c r="I20" s="6"/>
      <c r="J20" s="6"/>
      <c r="K20" s="6"/>
      <c r="L20" s="6"/>
      <c r="M20" s="6"/>
      <c r="N20" s="28"/>
    </row>
    <row r="21" spans="1:14" s="2" customFormat="1" x14ac:dyDescent="0.25">
      <c r="A21" s="25" t="s">
        <v>40</v>
      </c>
      <c r="B21" s="58">
        <v>100</v>
      </c>
      <c r="C21" s="74">
        <v>100</v>
      </c>
      <c r="D21" s="6">
        <v>100</v>
      </c>
      <c r="E21" s="6">
        <v>100</v>
      </c>
      <c r="F21" s="6">
        <v>100</v>
      </c>
      <c r="G21" s="6">
        <v>100</v>
      </c>
      <c r="H21" s="6">
        <v>100</v>
      </c>
      <c r="I21" s="6"/>
      <c r="J21" s="6"/>
      <c r="K21" s="6"/>
      <c r="L21" s="6"/>
      <c r="M21" s="6"/>
      <c r="N21" s="28"/>
    </row>
    <row r="22" spans="1:14" s="2" customFormat="1" x14ac:dyDescent="0.25">
      <c r="A22" s="25" t="s">
        <v>17</v>
      </c>
      <c r="B22" s="58" t="s">
        <v>18</v>
      </c>
      <c r="C22" s="74" t="s">
        <v>18</v>
      </c>
      <c r="D22" s="6" t="s">
        <v>18</v>
      </c>
      <c r="E22" s="6" t="s">
        <v>18</v>
      </c>
      <c r="F22" s="6" t="s">
        <v>18</v>
      </c>
      <c r="G22" s="6" t="s">
        <v>18</v>
      </c>
      <c r="H22" s="6" t="s">
        <v>18</v>
      </c>
      <c r="I22" s="6"/>
      <c r="J22" s="6"/>
      <c r="K22" s="6"/>
      <c r="L22" s="6"/>
      <c r="M22" s="6"/>
      <c r="N22" s="28"/>
    </row>
    <row r="23" spans="1:14" s="2" customFormat="1" x14ac:dyDescent="0.25">
      <c r="A23" s="39" t="s">
        <v>44</v>
      </c>
      <c r="B23" s="58" t="s">
        <v>18</v>
      </c>
      <c r="C23" s="74" t="s">
        <v>18</v>
      </c>
      <c r="D23" s="6" t="s">
        <v>18</v>
      </c>
      <c r="E23" s="6" t="s">
        <v>18</v>
      </c>
      <c r="F23" s="6" t="s">
        <v>18</v>
      </c>
      <c r="G23" s="6" t="s">
        <v>18</v>
      </c>
      <c r="H23" s="6" t="s">
        <v>18</v>
      </c>
      <c r="I23" s="6"/>
      <c r="J23" s="6"/>
      <c r="K23" s="6"/>
      <c r="L23" s="6"/>
      <c r="M23" s="6"/>
      <c r="N23" s="28"/>
    </row>
    <row r="24" spans="1:14" s="2" customFormat="1" ht="15" customHeight="1" thickBot="1" x14ac:dyDescent="0.3">
      <c r="A24" s="36" t="s">
        <v>41</v>
      </c>
      <c r="B24" s="61">
        <v>10</v>
      </c>
      <c r="C24" s="78">
        <v>10</v>
      </c>
      <c r="D24" s="37">
        <v>10</v>
      </c>
      <c r="E24" s="37">
        <v>10</v>
      </c>
      <c r="F24" s="37">
        <v>10</v>
      </c>
      <c r="G24" s="37">
        <v>10</v>
      </c>
      <c r="H24" s="37">
        <v>10</v>
      </c>
      <c r="I24" s="37"/>
      <c r="J24" s="37"/>
      <c r="K24" s="37"/>
      <c r="L24" s="37"/>
      <c r="M24" s="37"/>
      <c r="N24" s="38"/>
    </row>
    <row r="25" spans="1:14" s="2" customFormat="1" x14ac:dyDescent="0.25">
      <c r="B25" s="55"/>
      <c r="C25" s="71"/>
    </row>
    <row r="26" spans="1:14" s="49" customFormat="1" ht="15.75" thickBot="1" x14ac:dyDescent="0.3">
      <c r="A26" s="50" t="s">
        <v>61</v>
      </c>
      <c r="B26" s="55"/>
      <c r="C26" s="71"/>
    </row>
    <row r="27" spans="1:14" s="2" customFormat="1" x14ac:dyDescent="0.25">
      <c r="A27" s="43" t="s">
        <v>42</v>
      </c>
      <c r="B27" s="56" t="s">
        <v>69</v>
      </c>
      <c r="C27" s="7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</row>
    <row r="28" spans="1:14" s="2" customFormat="1" x14ac:dyDescent="0.25">
      <c r="A28" s="25"/>
      <c r="B28" s="57" t="s">
        <v>0</v>
      </c>
      <c r="C28" s="73" t="s">
        <v>1</v>
      </c>
      <c r="D28" s="53" t="s">
        <v>2</v>
      </c>
      <c r="E28" s="53" t="s">
        <v>3</v>
      </c>
      <c r="F28" s="53" t="s">
        <v>4</v>
      </c>
      <c r="G28" s="53" t="s">
        <v>5</v>
      </c>
      <c r="H28" s="53" t="s">
        <v>6</v>
      </c>
      <c r="I28" s="53" t="s">
        <v>7</v>
      </c>
      <c r="J28" s="53" t="s">
        <v>8</v>
      </c>
      <c r="K28" s="53" t="s">
        <v>9</v>
      </c>
      <c r="L28" s="53" t="s">
        <v>10</v>
      </c>
      <c r="M28" s="53" t="s">
        <v>11</v>
      </c>
      <c r="N28" s="54" t="s">
        <v>12</v>
      </c>
    </row>
    <row r="29" spans="1:14" s="2" customFormat="1" x14ac:dyDescent="0.25">
      <c r="A29" s="27" t="s">
        <v>46</v>
      </c>
      <c r="B29" s="58">
        <v>850</v>
      </c>
      <c r="C29" s="74" t="s">
        <v>58</v>
      </c>
      <c r="D29" s="74" t="s">
        <v>58</v>
      </c>
      <c r="E29" s="74" t="s">
        <v>58</v>
      </c>
      <c r="F29" s="6"/>
      <c r="G29" s="6"/>
      <c r="H29" s="6"/>
      <c r="I29" s="6"/>
      <c r="J29" s="6"/>
      <c r="K29" s="6"/>
      <c r="L29" s="6"/>
      <c r="M29" s="6"/>
      <c r="N29" s="28"/>
    </row>
    <row r="30" spans="1:14" s="2" customFormat="1" x14ac:dyDescent="0.25">
      <c r="A30" s="39" t="s">
        <v>48</v>
      </c>
      <c r="B30" s="58" t="s">
        <v>51</v>
      </c>
      <c r="C30" s="74" t="s">
        <v>58</v>
      </c>
      <c r="D30" s="74" t="s">
        <v>58</v>
      </c>
      <c r="E30" s="74" t="s">
        <v>58</v>
      </c>
      <c r="F30" s="6" t="s">
        <v>51</v>
      </c>
      <c r="G30" s="6" t="s">
        <v>51</v>
      </c>
      <c r="H30" s="6" t="s">
        <v>51</v>
      </c>
      <c r="I30" s="6" t="s">
        <v>51</v>
      </c>
      <c r="J30" s="6" t="s">
        <v>51</v>
      </c>
      <c r="K30" s="6" t="s">
        <v>51</v>
      </c>
      <c r="L30" s="6" t="s">
        <v>51</v>
      </c>
      <c r="M30" s="6" t="s">
        <v>51</v>
      </c>
      <c r="N30" s="28" t="s">
        <v>51</v>
      </c>
    </row>
    <row r="31" spans="1:14" s="2" customFormat="1" x14ac:dyDescent="0.25">
      <c r="A31" s="25" t="s">
        <v>40</v>
      </c>
      <c r="B31" s="58">
        <v>100</v>
      </c>
      <c r="C31" s="74" t="s">
        <v>58</v>
      </c>
      <c r="D31" s="74" t="s">
        <v>58</v>
      </c>
      <c r="E31" s="74" t="s">
        <v>58</v>
      </c>
      <c r="F31" s="6"/>
      <c r="G31" s="6"/>
      <c r="H31" s="6"/>
      <c r="I31" s="6"/>
      <c r="J31" s="6"/>
      <c r="K31" s="6"/>
      <c r="L31" s="6"/>
      <c r="M31" s="6"/>
      <c r="N31" s="28"/>
    </row>
    <row r="32" spans="1:14" s="2" customFormat="1" ht="17.25" customHeight="1" x14ac:dyDescent="0.25">
      <c r="A32" s="25" t="s">
        <v>41</v>
      </c>
      <c r="B32" s="58">
        <v>10</v>
      </c>
      <c r="C32" s="74" t="s">
        <v>58</v>
      </c>
      <c r="D32" s="74" t="s">
        <v>58</v>
      </c>
      <c r="E32" s="74" t="s">
        <v>58</v>
      </c>
      <c r="F32" s="6"/>
      <c r="G32" s="6"/>
      <c r="H32" s="6"/>
      <c r="I32" s="6"/>
      <c r="J32" s="6"/>
      <c r="K32" s="6"/>
      <c r="L32" s="6"/>
      <c r="M32" s="6"/>
      <c r="N32" s="28"/>
    </row>
    <row r="33" spans="1:14" s="2" customFormat="1" x14ac:dyDescent="0.25">
      <c r="A33" s="25" t="s">
        <v>50</v>
      </c>
      <c r="B33" s="58">
        <v>10</v>
      </c>
      <c r="C33" s="74" t="s">
        <v>58</v>
      </c>
      <c r="D33" s="74" t="s">
        <v>58</v>
      </c>
      <c r="E33" s="74" t="s">
        <v>58</v>
      </c>
      <c r="F33" s="33"/>
      <c r="G33" s="33"/>
      <c r="H33" s="33"/>
      <c r="I33" s="33"/>
      <c r="J33" s="33"/>
      <c r="K33" s="33"/>
      <c r="L33" s="33"/>
      <c r="M33" s="33"/>
      <c r="N33" s="34"/>
    </row>
    <row r="34" spans="1:14" s="2" customFormat="1" x14ac:dyDescent="0.25">
      <c r="A34" s="32"/>
      <c r="B34" s="62"/>
      <c r="C34" s="79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8"/>
    </row>
    <row r="35" spans="1:14" s="2" customFormat="1" x14ac:dyDescent="0.25">
      <c r="A35" s="32"/>
      <c r="B35" s="60"/>
      <c r="C35" s="77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4"/>
    </row>
    <row r="36" spans="1:14" s="2" customFormat="1" x14ac:dyDescent="0.25">
      <c r="A36" s="45" t="s">
        <v>43</v>
      </c>
      <c r="B36" s="59" t="s">
        <v>53</v>
      </c>
      <c r="C36" s="76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30"/>
    </row>
    <row r="37" spans="1:14" s="2" customFormat="1" x14ac:dyDescent="0.25">
      <c r="A37" s="25"/>
      <c r="B37" s="57" t="s">
        <v>0</v>
      </c>
      <c r="C37" s="73" t="s">
        <v>1</v>
      </c>
      <c r="D37" s="53" t="s">
        <v>2</v>
      </c>
      <c r="E37" s="53" t="s">
        <v>3</v>
      </c>
      <c r="F37" s="53" t="s">
        <v>4</v>
      </c>
      <c r="G37" s="53" t="s">
        <v>5</v>
      </c>
      <c r="H37" s="53" t="s">
        <v>6</v>
      </c>
      <c r="I37" s="53" t="s">
        <v>7</v>
      </c>
      <c r="J37" s="53" t="s">
        <v>8</v>
      </c>
      <c r="K37" s="53" t="s">
        <v>9</v>
      </c>
      <c r="L37" s="53" t="s">
        <v>10</v>
      </c>
      <c r="M37" s="53" t="s">
        <v>11</v>
      </c>
      <c r="N37" s="54" t="s">
        <v>12</v>
      </c>
    </row>
    <row r="38" spans="1:14" s="2" customFormat="1" x14ac:dyDescent="0.25">
      <c r="A38" s="27" t="s">
        <v>46</v>
      </c>
      <c r="B38" s="58">
        <v>700</v>
      </c>
      <c r="C38" s="74">
        <v>750</v>
      </c>
      <c r="D38" s="6">
        <v>700</v>
      </c>
      <c r="E38" s="6">
        <v>700</v>
      </c>
      <c r="F38" s="6">
        <v>700</v>
      </c>
      <c r="G38" s="6">
        <v>700</v>
      </c>
      <c r="H38" s="6">
        <v>700</v>
      </c>
      <c r="I38" s="6"/>
      <c r="J38" s="6"/>
      <c r="K38" s="6"/>
      <c r="L38" s="6"/>
      <c r="M38" s="6"/>
      <c r="N38" s="28"/>
    </row>
    <row r="39" spans="1:14" s="2" customFormat="1" x14ac:dyDescent="0.25">
      <c r="A39" s="39" t="s">
        <v>48</v>
      </c>
      <c r="B39" s="58" t="s">
        <v>49</v>
      </c>
      <c r="C39" s="74" t="s">
        <v>49</v>
      </c>
      <c r="D39" s="6" t="s">
        <v>49</v>
      </c>
      <c r="E39" s="6" t="s">
        <v>49</v>
      </c>
      <c r="F39" s="6" t="s">
        <v>49</v>
      </c>
      <c r="G39" s="6" t="s">
        <v>49</v>
      </c>
      <c r="H39" s="6" t="s">
        <v>49</v>
      </c>
      <c r="I39" s="6" t="s">
        <v>49</v>
      </c>
      <c r="J39" s="6" t="s">
        <v>49</v>
      </c>
      <c r="K39" s="6" t="s">
        <v>49</v>
      </c>
      <c r="L39" s="6" t="s">
        <v>49</v>
      </c>
      <c r="M39" s="6" t="s">
        <v>49</v>
      </c>
      <c r="N39" s="28" t="s">
        <v>49</v>
      </c>
    </row>
    <row r="40" spans="1:14" s="2" customFormat="1" x14ac:dyDescent="0.25">
      <c r="A40" s="25" t="s">
        <v>40</v>
      </c>
      <c r="B40" s="58">
        <v>100</v>
      </c>
      <c r="C40" s="74">
        <v>100</v>
      </c>
      <c r="D40" s="6">
        <v>100</v>
      </c>
      <c r="E40" s="6">
        <v>100</v>
      </c>
      <c r="F40" s="6">
        <v>100</v>
      </c>
      <c r="G40" s="6">
        <v>100</v>
      </c>
      <c r="H40" s="6">
        <v>100</v>
      </c>
      <c r="I40" s="6"/>
      <c r="J40" s="6"/>
      <c r="K40" s="6"/>
      <c r="L40" s="6"/>
      <c r="M40" s="6"/>
      <c r="N40" s="28"/>
    </row>
    <row r="41" spans="1:14" s="2" customFormat="1" x14ac:dyDescent="0.25">
      <c r="A41" s="25" t="s">
        <v>41</v>
      </c>
      <c r="B41" s="58">
        <v>10</v>
      </c>
      <c r="C41" s="74">
        <v>10</v>
      </c>
      <c r="D41" s="6">
        <v>10</v>
      </c>
      <c r="E41" s="6">
        <v>10</v>
      </c>
      <c r="F41" s="6">
        <v>10</v>
      </c>
      <c r="G41" s="6">
        <v>10</v>
      </c>
      <c r="H41" s="6">
        <v>10</v>
      </c>
      <c r="I41" s="6"/>
      <c r="J41" s="6"/>
      <c r="K41" s="6"/>
      <c r="L41" s="6"/>
      <c r="M41" s="6"/>
      <c r="N41" s="28"/>
    </row>
    <row r="42" spans="1:14" s="2" customFormat="1" x14ac:dyDescent="0.25">
      <c r="A42" s="25" t="s">
        <v>50</v>
      </c>
      <c r="B42" s="58">
        <v>10</v>
      </c>
      <c r="C42" s="74">
        <v>10</v>
      </c>
      <c r="D42" s="70">
        <v>10</v>
      </c>
      <c r="E42" s="70">
        <v>10</v>
      </c>
      <c r="F42" s="70">
        <v>10</v>
      </c>
      <c r="G42" s="70">
        <v>10</v>
      </c>
      <c r="H42" s="70">
        <v>10</v>
      </c>
      <c r="I42" s="33"/>
      <c r="J42" s="33"/>
      <c r="K42" s="33"/>
      <c r="L42" s="33"/>
      <c r="M42" s="33"/>
      <c r="N42" s="34"/>
    </row>
    <row r="43" spans="1:14" x14ac:dyDescent="0.25">
      <c r="A43" s="32"/>
      <c r="B43" s="60"/>
      <c r="C43" s="77"/>
      <c r="D43" s="33"/>
      <c r="E43" s="33"/>
      <c r="F43" s="33"/>
      <c r="G43" s="33"/>
      <c r="H43" s="47" t="s">
        <v>78</v>
      </c>
      <c r="I43" s="33"/>
      <c r="J43" s="33"/>
      <c r="K43" s="33"/>
      <c r="L43" s="33"/>
      <c r="M43" s="33"/>
      <c r="N43" s="34"/>
    </row>
    <row r="44" spans="1:14" s="2" customFormat="1" x14ac:dyDescent="0.25">
      <c r="A44" s="45" t="s">
        <v>74</v>
      </c>
      <c r="B44" s="59" t="s">
        <v>56</v>
      </c>
      <c r="C44" s="76" t="s">
        <v>56</v>
      </c>
      <c r="D44" s="22" t="s">
        <v>72</v>
      </c>
      <c r="E44" s="22" t="s">
        <v>77</v>
      </c>
      <c r="F44" s="22"/>
      <c r="G44" s="22"/>
      <c r="H44" s="22"/>
      <c r="I44" s="22"/>
      <c r="J44" s="22"/>
      <c r="K44" s="22"/>
      <c r="L44" s="22"/>
      <c r="M44" s="22"/>
      <c r="N44" s="30"/>
    </row>
    <row r="45" spans="1:14" s="2" customFormat="1" x14ac:dyDescent="0.25">
      <c r="A45" s="46" t="s">
        <v>60</v>
      </c>
      <c r="B45" s="57" t="s">
        <v>0</v>
      </c>
      <c r="C45" s="73" t="s">
        <v>1</v>
      </c>
      <c r="D45" s="53" t="s">
        <v>2</v>
      </c>
      <c r="E45" s="53" t="s">
        <v>3</v>
      </c>
      <c r="F45" s="53" t="s">
        <v>4</v>
      </c>
      <c r="G45" s="53" t="s">
        <v>5</v>
      </c>
      <c r="H45" s="53" t="s">
        <v>6</v>
      </c>
      <c r="I45" s="53" t="s">
        <v>7</v>
      </c>
      <c r="J45" s="53" t="s">
        <v>8</v>
      </c>
      <c r="K45" s="53" t="s">
        <v>9</v>
      </c>
      <c r="L45" s="53" t="s">
        <v>10</v>
      </c>
      <c r="M45" s="53" t="s">
        <v>11</v>
      </c>
      <c r="N45" s="54" t="s">
        <v>12</v>
      </c>
    </row>
    <row r="46" spans="1:14" s="2" customFormat="1" x14ac:dyDescent="0.25">
      <c r="A46" s="27" t="s">
        <v>59</v>
      </c>
      <c r="B46" s="58">
        <v>550</v>
      </c>
      <c r="C46" s="74">
        <v>580</v>
      </c>
      <c r="D46" s="6">
        <v>650</v>
      </c>
      <c r="E46" s="6">
        <v>600</v>
      </c>
      <c r="F46" s="6"/>
      <c r="G46" s="6"/>
      <c r="H46" s="6"/>
      <c r="I46" s="6"/>
      <c r="J46" s="6"/>
      <c r="K46" s="6"/>
      <c r="L46" s="6"/>
      <c r="M46" s="6"/>
      <c r="N46" s="28"/>
    </row>
    <row r="47" spans="1:14" s="2" customFormat="1" x14ac:dyDescent="0.25">
      <c r="A47" s="39" t="s">
        <v>48</v>
      </c>
      <c r="B47" s="58" t="s">
        <v>54</v>
      </c>
      <c r="C47" s="74" t="s">
        <v>54</v>
      </c>
      <c r="D47" s="6" t="s">
        <v>54</v>
      </c>
      <c r="E47" s="6" t="s">
        <v>54</v>
      </c>
      <c r="F47" s="6"/>
      <c r="G47" s="6"/>
      <c r="H47" s="6"/>
      <c r="I47" s="6"/>
      <c r="J47" s="6"/>
      <c r="K47" s="6"/>
      <c r="L47" s="6"/>
      <c r="M47" s="6"/>
      <c r="N47" s="28"/>
    </row>
    <row r="48" spans="1:14" s="2" customFormat="1" x14ac:dyDescent="0.25">
      <c r="A48" s="25" t="s">
        <v>40</v>
      </c>
      <c r="B48" s="58">
        <v>60</v>
      </c>
      <c r="C48" s="74">
        <v>100</v>
      </c>
      <c r="D48" s="6">
        <v>100</v>
      </c>
      <c r="E48" s="6">
        <v>100</v>
      </c>
      <c r="F48" s="6"/>
      <c r="G48" s="6"/>
      <c r="H48" s="6"/>
      <c r="I48" s="6"/>
      <c r="J48" s="6"/>
      <c r="K48" s="6"/>
      <c r="L48" s="6"/>
      <c r="M48" s="6"/>
      <c r="N48" s="28"/>
    </row>
    <row r="49" spans="1:15" s="2" customFormat="1" x14ac:dyDescent="0.25">
      <c r="A49" s="25" t="s">
        <v>41</v>
      </c>
      <c r="B49" s="58">
        <v>10</v>
      </c>
      <c r="C49" s="74">
        <v>10</v>
      </c>
      <c r="D49" s="6">
        <v>10</v>
      </c>
      <c r="E49" s="6">
        <v>10</v>
      </c>
      <c r="F49" s="6"/>
      <c r="G49" s="6"/>
      <c r="H49" s="6"/>
      <c r="I49" s="6"/>
      <c r="J49" s="6"/>
      <c r="K49" s="6"/>
      <c r="L49" s="6"/>
      <c r="M49" s="6"/>
      <c r="N49" s="28"/>
    </row>
    <row r="50" spans="1:15" s="2" customFormat="1" x14ac:dyDescent="0.25">
      <c r="A50" s="25" t="s">
        <v>50</v>
      </c>
      <c r="B50" s="62">
        <v>10</v>
      </c>
      <c r="C50" s="79">
        <v>10</v>
      </c>
      <c r="D50" s="47">
        <v>10</v>
      </c>
      <c r="E50" s="47">
        <v>10</v>
      </c>
      <c r="F50" s="47"/>
      <c r="G50" s="47"/>
      <c r="H50" s="47"/>
      <c r="I50" s="47"/>
      <c r="J50" s="47"/>
      <c r="K50" s="47"/>
      <c r="L50" s="47"/>
      <c r="M50" s="47"/>
      <c r="N50" s="48"/>
      <c r="O50" s="42"/>
    </row>
    <row r="51" spans="1:15" s="2" customFormat="1" x14ac:dyDescent="0.25">
      <c r="A51" s="25"/>
      <c r="B51" s="62"/>
      <c r="C51" s="79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8"/>
      <c r="O51" s="42"/>
    </row>
    <row r="52" spans="1:15" s="2" customFormat="1" x14ac:dyDescent="0.25">
      <c r="A52" s="45" t="s">
        <v>75</v>
      </c>
      <c r="B52" s="59" t="s">
        <v>56</v>
      </c>
      <c r="C52" s="76" t="s">
        <v>56</v>
      </c>
      <c r="D52" s="22" t="s">
        <v>73</v>
      </c>
      <c r="E52" s="22"/>
      <c r="F52" s="22"/>
      <c r="G52" s="22"/>
      <c r="H52" s="22"/>
      <c r="I52" s="22"/>
      <c r="J52" s="22"/>
      <c r="K52" s="22"/>
      <c r="L52" s="22"/>
      <c r="M52" s="22"/>
      <c r="N52" s="30"/>
      <c r="O52" s="42"/>
    </row>
    <row r="53" spans="1:15" s="2" customFormat="1" x14ac:dyDescent="0.25">
      <c r="A53" s="46" t="s">
        <v>60</v>
      </c>
      <c r="B53" s="57" t="s">
        <v>0</v>
      </c>
      <c r="C53" s="73" t="s">
        <v>1</v>
      </c>
      <c r="D53" s="53" t="s">
        <v>2</v>
      </c>
      <c r="E53" s="53" t="s">
        <v>3</v>
      </c>
      <c r="F53" s="53" t="s">
        <v>4</v>
      </c>
      <c r="G53" s="53" t="s">
        <v>5</v>
      </c>
      <c r="H53" s="53" t="s">
        <v>6</v>
      </c>
      <c r="I53" s="53" t="s">
        <v>7</v>
      </c>
      <c r="J53" s="53" t="s">
        <v>8</v>
      </c>
      <c r="K53" s="53" t="s">
        <v>9</v>
      </c>
      <c r="L53" s="53" t="s">
        <v>10</v>
      </c>
      <c r="M53" s="53" t="s">
        <v>11</v>
      </c>
      <c r="N53" s="54" t="s">
        <v>12</v>
      </c>
      <c r="O53" s="42"/>
    </row>
    <row r="54" spans="1:15" s="2" customFormat="1" x14ac:dyDescent="0.25">
      <c r="A54" s="27" t="s">
        <v>59</v>
      </c>
      <c r="B54" s="58">
        <v>550</v>
      </c>
      <c r="C54" s="74">
        <v>580</v>
      </c>
      <c r="D54" s="6">
        <v>500</v>
      </c>
      <c r="E54" s="6"/>
      <c r="F54" s="6"/>
      <c r="G54" s="6"/>
      <c r="H54" s="6"/>
      <c r="I54" s="6"/>
      <c r="J54" s="6"/>
      <c r="K54" s="6"/>
      <c r="L54" s="6"/>
      <c r="M54" s="6"/>
      <c r="N54" s="28"/>
      <c r="O54" s="42"/>
    </row>
    <row r="55" spans="1:15" s="2" customFormat="1" x14ac:dyDescent="0.25">
      <c r="A55" s="39" t="s">
        <v>48</v>
      </c>
      <c r="B55" s="58" t="s">
        <v>54</v>
      </c>
      <c r="C55" s="74" t="s">
        <v>54</v>
      </c>
      <c r="D55" s="6" t="s">
        <v>54</v>
      </c>
      <c r="E55" s="6"/>
      <c r="F55" s="6"/>
      <c r="G55" s="6"/>
      <c r="H55" s="6"/>
      <c r="I55" s="6"/>
      <c r="J55" s="6"/>
      <c r="K55" s="6"/>
      <c r="L55" s="6"/>
      <c r="M55" s="6"/>
      <c r="N55" s="28"/>
      <c r="O55" s="42"/>
    </row>
    <row r="56" spans="1:15" s="2" customFormat="1" x14ac:dyDescent="0.25">
      <c r="A56" s="25" t="s">
        <v>40</v>
      </c>
      <c r="B56" s="58">
        <v>60</v>
      </c>
      <c r="C56" s="74">
        <v>100</v>
      </c>
      <c r="D56" s="6">
        <v>80</v>
      </c>
      <c r="E56" s="6"/>
      <c r="F56" s="6"/>
      <c r="G56" s="6"/>
      <c r="H56" s="6"/>
      <c r="I56" s="6"/>
      <c r="J56" s="6"/>
      <c r="K56" s="6"/>
      <c r="L56" s="6"/>
      <c r="M56" s="6"/>
      <c r="N56" s="28"/>
      <c r="O56" s="42"/>
    </row>
    <row r="57" spans="1:15" s="2" customFormat="1" x14ac:dyDescent="0.25">
      <c r="A57" s="25" t="s">
        <v>41</v>
      </c>
      <c r="B57" s="58">
        <v>10</v>
      </c>
      <c r="C57" s="74">
        <v>10</v>
      </c>
      <c r="D57" s="6">
        <v>10</v>
      </c>
      <c r="E57" s="6"/>
      <c r="F57" s="6"/>
      <c r="G57" s="6"/>
      <c r="H57" s="6"/>
      <c r="I57" s="6"/>
      <c r="J57" s="6"/>
      <c r="K57" s="6"/>
      <c r="L57" s="6"/>
      <c r="M57" s="6"/>
      <c r="N57" s="28"/>
      <c r="O57" s="42"/>
    </row>
    <row r="58" spans="1:15" s="2" customFormat="1" ht="15.75" thickBot="1" x14ac:dyDescent="0.3">
      <c r="A58" s="36" t="s">
        <v>50</v>
      </c>
      <c r="B58" s="63">
        <v>10</v>
      </c>
      <c r="C58" s="80">
        <v>10</v>
      </c>
      <c r="D58" s="40">
        <v>10</v>
      </c>
      <c r="E58" s="40"/>
      <c r="F58" s="40"/>
      <c r="G58" s="40"/>
      <c r="H58" s="40"/>
      <c r="I58" s="40"/>
      <c r="J58" s="40"/>
      <c r="K58" s="40"/>
      <c r="L58" s="40"/>
      <c r="M58" s="40"/>
      <c r="N58" s="41"/>
    </row>
    <row r="59" spans="1:15" s="2" customFormat="1" x14ac:dyDescent="0.25">
      <c r="B59" s="55"/>
      <c r="C59" s="71"/>
    </row>
    <row r="60" spans="1:15" s="49" customFormat="1" ht="15.75" thickBot="1" x14ac:dyDescent="0.3">
      <c r="A60" s="50" t="s">
        <v>62</v>
      </c>
      <c r="B60" s="55"/>
      <c r="C60" s="71"/>
    </row>
    <row r="61" spans="1:15" x14ac:dyDescent="0.25">
      <c r="A61" s="43"/>
      <c r="B61" s="56" t="s">
        <v>52</v>
      </c>
      <c r="C61" s="72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4"/>
    </row>
    <row r="62" spans="1:15" x14ac:dyDescent="0.25">
      <c r="A62" s="25"/>
      <c r="B62" s="57" t="s">
        <v>0</v>
      </c>
      <c r="C62" s="73" t="s">
        <v>1</v>
      </c>
      <c r="D62" s="5" t="s">
        <v>2</v>
      </c>
      <c r="E62" s="5" t="s">
        <v>3</v>
      </c>
      <c r="F62" s="5" t="s">
        <v>4</v>
      </c>
      <c r="G62" s="5" t="s">
        <v>5</v>
      </c>
      <c r="H62" s="5" t="s">
        <v>6</v>
      </c>
      <c r="I62" s="5" t="s">
        <v>7</v>
      </c>
      <c r="J62" s="5" t="s">
        <v>8</v>
      </c>
      <c r="K62" s="5" t="s">
        <v>9</v>
      </c>
      <c r="L62" s="5" t="s">
        <v>10</v>
      </c>
      <c r="M62" s="5" t="s">
        <v>11</v>
      </c>
      <c r="N62" s="26" t="s">
        <v>12</v>
      </c>
    </row>
    <row r="63" spans="1:15" x14ac:dyDescent="0.25">
      <c r="A63" s="27" t="s">
        <v>63</v>
      </c>
      <c r="B63" s="58">
        <v>850</v>
      </c>
      <c r="C63" s="74">
        <v>800</v>
      </c>
      <c r="D63" s="6">
        <v>700</v>
      </c>
      <c r="E63" s="6">
        <v>800</v>
      </c>
      <c r="F63" s="6">
        <v>750</v>
      </c>
      <c r="G63" s="6">
        <v>700</v>
      </c>
      <c r="H63" s="6">
        <f>H38+100</f>
        <v>800</v>
      </c>
      <c r="I63" s="6"/>
      <c r="J63" s="6"/>
      <c r="K63" s="6"/>
      <c r="L63" s="6"/>
      <c r="M63" s="6"/>
      <c r="N63" s="28"/>
    </row>
    <row r="64" spans="1:15" x14ac:dyDescent="0.25">
      <c r="A64" s="39" t="s">
        <v>48</v>
      </c>
      <c r="B64" s="58" t="s">
        <v>68</v>
      </c>
      <c r="C64" s="74" t="s">
        <v>68</v>
      </c>
      <c r="D64" s="6" t="s">
        <v>68</v>
      </c>
      <c r="E64" s="6" t="s">
        <v>68</v>
      </c>
      <c r="F64" s="6" t="s">
        <v>68</v>
      </c>
      <c r="G64" s="6" t="s">
        <v>68</v>
      </c>
      <c r="H64" s="6" t="s">
        <v>68</v>
      </c>
      <c r="I64" s="6" t="s">
        <v>68</v>
      </c>
      <c r="J64" s="6" t="s">
        <v>68</v>
      </c>
      <c r="K64" s="6" t="s">
        <v>68</v>
      </c>
      <c r="L64" s="6" t="s">
        <v>68</v>
      </c>
      <c r="M64" s="6" t="s">
        <v>68</v>
      </c>
      <c r="N64" s="28" t="s">
        <v>68</v>
      </c>
    </row>
    <row r="65" spans="1:14" x14ac:dyDescent="0.25">
      <c r="A65" s="25" t="s">
        <v>40</v>
      </c>
      <c r="B65" s="58">
        <v>100</v>
      </c>
      <c r="C65" s="74">
        <v>100</v>
      </c>
      <c r="D65" s="6">
        <v>100</v>
      </c>
      <c r="E65" s="6"/>
      <c r="F65" s="6"/>
      <c r="G65" s="6"/>
      <c r="H65" s="6"/>
      <c r="I65" s="6"/>
      <c r="J65" s="6"/>
      <c r="K65" s="6"/>
      <c r="L65" s="6"/>
      <c r="M65" s="6"/>
      <c r="N65" s="28"/>
    </row>
    <row r="66" spans="1:14" s="2" customFormat="1" x14ac:dyDescent="0.25">
      <c r="A66" s="25" t="s">
        <v>64</v>
      </c>
      <c r="B66" s="151" t="s">
        <v>67</v>
      </c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2"/>
    </row>
    <row r="67" spans="1:14" s="2" customFormat="1" x14ac:dyDescent="0.25">
      <c r="A67" s="25"/>
      <c r="B67" s="58" t="s">
        <v>65</v>
      </c>
      <c r="C67" s="74" t="s">
        <v>65</v>
      </c>
      <c r="D67" s="6" t="s">
        <v>65</v>
      </c>
      <c r="E67" s="6" t="s">
        <v>65</v>
      </c>
      <c r="F67" s="6" t="s">
        <v>65</v>
      </c>
      <c r="G67" s="6" t="s">
        <v>65</v>
      </c>
      <c r="H67" s="6" t="s">
        <v>65</v>
      </c>
      <c r="I67" s="6" t="s">
        <v>65</v>
      </c>
      <c r="J67" s="6" t="s">
        <v>65</v>
      </c>
      <c r="K67" s="6" t="s">
        <v>65</v>
      </c>
      <c r="L67" s="6" t="s">
        <v>65</v>
      </c>
      <c r="M67" s="6" t="s">
        <v>65</v>
      </c>
      <c r="N67" s="28" t="s">
        <v>65</v>
      </c>
    </row>
    <row r="68" spans="1:14" x14ac:dyDescent="0.25">
      <c r="A68" s="25" t="s">
        <v>41</v>
      </c>
      <c r="B68" s="58">
        <v>10</v>
      </c>
      <c r="C68" s="74">
        <v>10</v>
      </c>
      <c r="D68" s="6">
        <v>10</v>
      </c>
      <c r="E68" s="6">
        <v>10</v>
      </c>
      <c r="F68" s="6">
        <v>10</v>
      </c>
      <c r="G68" s="6">
        <v>10</v>
      </c>
      <c r="H68" s="6">
        <v>10</v>
      </c>
      <c r="I68" s="6"/>
      <c r="J68" s="6"/>
      <c r="K68" s="6"/>
      <c r="L68" s="6"/>
      <c r="M68" s="6"/>
      <c r="N68" s="28"/>
    </row>
    <row r="69" spans="1:14" x14ac:dyDescent="0.25">
      <c r="A69" s="25" t="s">
        <v>50</v>
      </c>
      <c r="B69" s="58">
        <v>10</v>
      </c>
      <c r="C69" s="79">
        <v>10</v>
      </c>
      <c r="D69" s="47">
        <v>10</v>
      </c>
      <c r="E69" s="47">
        <v>10</v>
      </c>
      <c r="F69" s="47">
        <v>10</v>
      </c>
      <c r="G69" s="47">
        <v>10</v>
      </c>
      <c r="H69" s="47">
        <v>10</v>
      </c>
      <c r="I69" s="47"/>
      <c r="J69" s="47"/>
      <c r="K69" s="47"/>
      <c r="L69" s="47"/>
      <c r="M69" s="47"/>
      <c r="N69" s="48"/>
    </row>
    <row r="70" spans="1:14" s="2" customFormat="1" x14ac:dyDescent="0.25">
      <c r="A70" s="32"/>
      <c r="B70" s="58"/>
      <c r="C70" s="77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4"/>
    </row>
    <row r="71" spans="1:14" x14ac:dyDescent="0.25">
      <c r="A71" s="32"/>
      <c r="B71" s="59" t="s">
        <v>52</v>
      </c>
      <c r="C71" s="76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30"/>
    </row>
    <row r="72" spans="1:14" x14ac:dyDescent="0.25">
      <c r="A72" s="32"/>
      <c r="B72" s="57" t="s">
        <v>0</v>
      </c>
      <c r="C72" s="73" t="s">
        <v>1</v>
      </c>
      <c r="D72" s="5" t="s">
        <v>2</v>
      </c>
      <c r="E72" s="5" t="s">
        <v>3</v>
      </c>
      <c r="F72" s="5" t="s">
        <v>4</v>
      </c>
      <c r="G72" s="5" t="s">
        <v>5</v>
      </c>
      <c r="H72" s="5" t="s">
        <v>6</v>
      </c>
      <c r="I72" s="5" t="s">
        <v>7</v>
      </c>
      <c r="J72" s="5" t="s">
        <v>8</v>
      </c>
      <c r="K72" s="5" t="s">
        <v>9</v>
      </c>
      <c r="L72" s="5" t="s">
        <v>10</v>
      </c>
      <c r="M72" s="5" t="s">
        <v>11</v>
      </c>
      <c r="N72" s="26" t="s">
        <v>12</v>
      </c>
    </row>
    <row r="73" spans="1:14" x14ac:dyDescent="0.25">
      <c r="A73" s="27" t="s">
        <v>63</v>
      </c>
      <c r="B73" s="58">
        <v>950</v>
      </c>
      <c r="C73" s="74">
        <f>C63+100</f>
        <v>900</v>
      </c>
      <c r="D73" s="69">
        <f t="shared" ref="D73:N73" si="0">D63+100</f>
        <v>800</v>
      </c>
      <c r="E73" s="69">
        <f t="shared" si="0"/>
        <v>900</v>
      </c>
      <c r="F73" s="69">
        <f t="shared" si="0"/>
        <v>850</v>
      </c>
      <c r="G73" s="69">
        <f t="shared" si="0"/>
        <v>800</v>
      </c>
      <c r="H73" s="69">
        <f t="shared" si="0"/>
        <v>900</v>
      </c>
      <c r="I73" s="69">
        <f t="shared" si="0"/>
        <v>100</v>
      </c>
      <c r="J73" s="69">
        <f t="shared" si="0"/>
        <v>100</v>
      </c>
      <c r="K73" s="69">
        <f t="shared" si="0"/>
        <v>100</v>
      </c>
      <c r="L73" s="69">
        <f t="shared" si="0"/>
        <v>100</v>
      </c>
      <c r="M73" s="69">
        <f t="shared" si="0"/>
        <v>100</v>
      </c>
      <c r="N73" s="69">
        <f t="shared" si="0"/>
        <v>100</v>
      </c>
    </row>
    <row r="74" spans="1:14" x14ac:dyDescent="0.25">
      <c r="A74" s="39" t="s">
        <v>48</v>
      </c>
      <c r="B74" s="58" t="s">
        <v>68</v>
      </c>
      <c r="C74" s="74" t="s">
        <v>68</v>
      </c>
      <c r="D74" s="6" t="s">
        <v>68</v>
      </c>
      <c r="E74" s="6" t="s">
        <v>68</v>
      </c>
      <c r="F74" s="6" t="s">
        <v>68</v>
      </c>
      <c r="G74" s="6" t="s">
        <v>68</v>
      </c>
      <c r="H74" s="6" t="s">
        <v>68</v>
      </c>
      <c r="I74" s="6" t="s">
        <v>68</v>
      </c>
      <c r="J74" s="6" t="s">
        <v>68</v>
      </c>
      <c r="K74" s="6" t="s">
        <v>68</v>
      </c>
      <c r="L74" s="6" t="s">
        <v>68</v>
      </c>
      <c r="M74" s="6" t="s">
        <v>68</v>
      </c>
      <c r="N74" s="28" t="s">
        <v>68</v>
      </c>
    </row>
    <row r="75" spans="1:14" x14ac:dyDescent="0.25">
      <c r="A75" s="25" t="s">
        <v>40</v>
      </c>
      <c r="B75" s="58">
        <v>100</v>
      </c>
      <c r="C75" s="74">
        <v>100</v>
      </c>
      <c r="D75" s="6">
        <v>100</v>
      </c>
      <c r="E75" s="6"/>
      <c r="F75" s="6"/>
      <c r="G75" s="6"/>
      <c r="H75" s="6"/>
      <c r="I75" s="6"/>
      <c r="J75" s="6"/>
      <c r="K75" s="6"/>
      <c r="L75" s="6"/>
      <c r="M75" s="6"/>
      <c r="N75" s="28"/>
    </row>
    <row r="76" spans="1:14" x14ac:dyDescent="0.25">
      <c r="A76" s="25" t="s">
        <v>64</v>
      </c>
      <c r="B76" s="151" t="s">
        <v>67</v>
      </c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2"/>
    </row>
    <row r="77" spans="1:14" x14ac:dyDescent="0.25">
      <c r="A77" s="25"/>
      <c r="B77" s="58" t="s">
        <v>66</v>
      </c>
      <c r="C77" s="74" t="s">
        <v>66</v>
      </c>
      <c r="D77" s="6" t="s">
        <v>66</v>
      </c>
      <c r="E77" s="6" t="s">
        <v>66</v>
      </c>
      <c r="F77" s="6" t="s">
        <v>66</v>
      </c>
      <c r="G77" s="6" t="s">
        <v>66</v>
      </c>
      <c r="H77" s="6" t="s">
        <v>66</v>
      </c>
      <c r="I77" s="6" t="s">
        <v>66</v>
      </c>
      <c r="J77" s="6" t="s">
        <v>66</v>
      </c>
      <c r="K77" s="6" t="s">
        <v>66</v>
      </c>
      <c r="L77" s="6" t="s">
        <v>66</v>
      </c>
      <c r="M77" s="6" t="s">
        <v>66</v>
      </c>
      <c r="N77" s="28" t="s">
        <v>66</v>
      </c>
    </row>
    <row r="78" spans="1:14" x14ac:dyDescent="0.25">
      <c r="A78" s="25" t="s">
        <v>41</v>
      </c>
      <c r="B78" s="58">
        <v>10</v>
      </c>
      <c r="C78" s="74">
        <v>10</v>
      </c>
      <c r="D78" s="6">
        <v>10</v>
      </c>
      <c r="E78" s="6">
        <v>10</v>
      </c>
      <c r="F78" s="6">
        <v>10</v>
      </c>
      <c r="G78" s="6">
        <v>10</v>
      </c>
      <c r="H78" s="6">
        <v>10</v>
      </c>
      <c r="I78" s="6"/>
      <c r="J78" s="6"/>
      <c r="K78" s="6"/>
      <c r="L78" s="6"/>
      <c r="M78" s="6"/>
      <c r="N78" s="28"/>
    </row>
    <row r="79" spans="1:14" ht="15.75" thickBot="1" x14ac:dyDescent="0.3">
      <c r="A79" s="36" t="s">
        <v>50</v>
      </c>
      <c r="B79" s="61">
        <v>10</v>
      </c>
      <c r="C79" s="80">
        <v>10</v>
      </c>
      <c r="D79" s="40">
        <v>10</v>
      </c>
      <c r="E79" s="40">
        <v>10</v>
      </c>
      <c r="F79" s="40">
        <v>10</v>
      </c>
      <c r="G79" s="40">
        <v>10</v>
      </c>
      <c r="H79" s="40">
        <v>10</v>
      </c>
      <c r="I79" s="40"/>
      <c r="J79" s="40"/>
      <c r="K79" s="40"/>
      <c r="L79" s="40"/>
      <c r="M79" s="40"/>
      <c r="N79" s="41"/>
    </row>
    <row r="80" spans="1:14" x14ac:dyDescent="0.25">
      <c r="B80" s="86"/>
      <c r="C80" s="87"/>
      <c r="D80" s="88" t="s">
        <v>76</v>
      </c>
      <c r="E80" s="88"/>
      <c r="F80" s="88"/>
      <c r="G80" s="88" t="s">
        <v>76</v>
      </c>
      <c r="H80" s="88"/>
      <c r="I80" s="88"/>
      <c r="J80" s="88"/>
      <c r="K80" s="88"/>
      <c r="L80" s="88"/>
      <c r="M80" s="88"/>
      <c r="N80" s="88"/>
    </row>
    <row r="81" spans="1:14" s="2" customFormat="1" x14ac:dyDescent="0.25">
      <c r="B81" s="55"/>
      <c r="C81" s="71"/>
    </row>
    <row r="82" spans="1:14" s="2" customFormat="1" ht="15.75" thickBot="1" x14ac:dyDescent="0.3">
      <c r="A82" s="50" t="s">
        <v>62</v>
      </c>
      <c r="B82" s="55"/>
      <c r="C82" s="71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</row>
    <row r="83" spans="1:14" s="2" customFormat="1" x14ac:dyDescent="0.25">
      <c r="A83" s="43"/>
      <c r="B83" s="56" t="s">
        <v>52</v>
      </c>
      <c r="C83" s="72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4"/>
    </row>
    <row r="84" spans="1:14" s="2" customFormat="1" x14ac:dyDescent="0.25">
      <c r="A84" s="25"/>
      <c r="B84" s="57" t="s">
        <v>0</v>
      </c>
      <c r="C84" s="73" t="s">
        <v>1</v>
      </c>
      <c r="D84" s="51" t="s">
        <v>2</v>
      </c>
      <c r="E84" s="51" t="s">
        <v>3</v>
      </c>
      <c r="F84" s="51" t="s">
        <v>4</v>
      </c>
      <c r="G84" s="51" t="s">
        <v>5</v>
      </c>
      <c r="H84" s="51" t="s">
        <v>6</v>
      </c>
      <c r="I84" s="51" t="s">
        <v>7</v>
      </c>
      <c r="J84" s="51" t="s">
        <v>8</v>
      </c>
      <c r="K84" s="51" t="s">
        <v>9</v>
      </c>
      <c r="L84" s="51" t="s">
        <v>10</v>
      </c>
      <c r="M84" s="51" t="s">
        <v>11</v>
      </c>
      <c r="N84" s="52" t="s">
        <v>12</v>
      </c>
    </row>
    <row r="85" spans="1:14" s="2" customFormat="1" x14ac:dyDescent="0.25">
      <c r="A85" s="27" t="s">
        <v>63</v>
      </c>
      <c r="B85" s="58">
        <f>B63+200</f>
        <v>1050</v>
      </c>
      <c r="C85" s="74">
        <f t="shared" ref="C85:N85" si="1">C63+200</f>
        <v>1000</v>
      </c>
      <c r="D85" s="69">
        <f t="shared" si="1"/>
        <v>900</v>
      </c>
      <c r="E85" s="69">
        <f t="shared" si="1"/>
        <v>1000</v>
      </c>
      <c r="F85" s="69">
        <f t="shared" si="1"/>
        <v>950</v>
      </c>
      <c r="G85" s="69">
        <f t="shared" si="1"/>
        <v>900</v>
      </c>
      <c r="H85" s="69">
        <f t="shared" si="1"/>
        <v>1000</v>
      </c>
      <c r="I85" s="69">
        <f t="shared" si="1"/>
        <v>200</v>
      </c>
      <c r="J85" s="69">
        <f t="shared" si="1"/>
        <v>200</v>
      </c>
      <c r="K85" s="69">
        <f t="shared" si="1"/>
        <v>200</v>
      </c>
      <c r="L85" s="69">
        <f t="shared" si="1"/>
        <v>200</v>
      </c>
      <c r="M85" s="69">
        <f t="shared" si="1"/>
        <v>200</v>
      </c>
      <c r="N85" s="69">
        <f t="shared" si="1"/>
        <v>200</v>
      </c>
    </row>
    <row r="86" spans="1:14" s="2" customFormat="1" x14ac:dyDescent="0.25">
      <c r="A86" s="39" t="s">
        <v>48</v>
      </c>
      <c r="B86" s="69" t="s">
        <v>51</v>
      </c>
      <c r="C86" s="74" t="s">
        <v>51</v>
      </c>
      <c r="D86" s="69" t="s">
        <v>51</v>
      </c>
      <c r="E86" s="69" t="s">
        <v>51</v>
      </c>
      <c r="F86" s="69" t="s">
        <v>51</v>
      </c>
      <c r="G86" s="69" t="s">
        <v>51</v>
      </c>
      <c r="H86" s="69" t="s">
        <v>51</v>
      </c>
      <c r="I86" s="69" t="s">
        <v>51</v>
      </c>
      <c r="J86" s="69" t="s">
        <v>51</v>
      </c>
      <c r="K86" s="69" t="s">
        <v>51</v>
      </c>
      <c r="L86" s="69" t="s">
        <v>51</v>
      </c>
      <c r="M86" s="69" t="s">
        <v>51</v>
      </c>
      <c r="N86" s="69" t="s">
        <v>51</v>
      </c>
    </row>
    <row r="87" spans="1:14" s="2" customFormat="1" x14ac:dyDescent="0.25">
      <c r="A87" s="25" t="s">
        <v>40</v>
      </c>
      <c r="B87" s="58">
        <v>100</v>
      </c>
      <c r="C87" s="74"/>
      <c r="D87" s="6"/>
      <c r="E87" s="6"/>
      <c r="F87" s="6"/>
      <c r="G87" s="6"/>
      <c r="H87" s="6"/>
      <c r="I87" s="6"/>
      <c r="J87" s="6"/>
      <c r="K87" s="6"/>
      <c r="L87" s="6"/>
      <c r="M87" s="6"/>
      <c r="N87" s="28"/>
    </row>
    <row r="88" spans="1:14" s="2" customFormat="1" x14ac:dyDescent="0.25">
      <c r="A88" s="25" t="s">
        <v>64</v>
      </c>
      <c r="B88" s="151" t="s">
        <v>67</v>
      </c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2"/>
    </row>
    <row r="89" spans="1:14" s="2" customFormat="1" x14ac:dyDescent="0.25">
      <c r="A89" s="25"/>
      <c r="B89" s="58" t="s">
        <v>65</v>
      </c>
      <c r="C89" s="74" t="s">
        <v>65</v>
      </c>
      <c r="D89" s="6" t="s">
        <v>65</v>
      </c>
      <c r="E89" s="6" t="s">
        <v>65</v>
      </c>
      <c r="F89" s="6" t="s">
        <v>65</v>
      </c>
      <c r="G89" s="6" t="s">
        <v>65</v>
      </c>
      <c r="H89" s="6" t="s">
        <v>65</v>
      </c>
      <c r="I89" s="6" t="s">
        <v>65</v>
      </c>
      <c r="J89" s="6" t="s">
        <v>65</v>
      </c>
      <c r="K89" s="6" t="s">
        <v>65</v>
      </c>
      <c r="L89" s="6" t="s">
        <v>65</v>
      </c>
      <c r="M89" s="6" t="s">
        <v>65</v>
      </c>
      <c r="N89" s="28" t="s">
        <v>65</v>
      </c>
    </row>
    <row r="90" spans="1:14" s="2" customFormat="1" x14ac:dyDescent="0.25">
      <c r="A90" s="25" t="s">
        <v>41</v>
      </c>
      <c r="B90" s="58">
        <v>10</v>
      </c>
      <c r="C90" s="74">
        <v>10</v>
      </c>
      <c r="D90" s="6">
        <v>10</v>
      </c>
      <c r="E90" s="6">
        <v>10</v>
      </c>
      <c r="F90" s="6">
        <v>10</v>
      </c>
      <c r="G90" s="6">
        <v>10</v>
      </c>
      <c r="H90" s="6">
        <v>10</v>
      </c>
      <c r="I90" s="6"/>
      <c r="J90" s="6"/>
      <c r="K90" s="6"/>
      <c r="L90" s="6"/>
      <c r="M90" s="6"/>
      <c r="N90" s="28"/>
    </row>
    <row r="91" spans="1:14" s="2" customFormat="1" x14ac:dyDescent="0.25">
      <c r="A91" s="25" t="s">
        <v>50</v>
      </c>
      <c r="B91" s="58">
        <v>10</v>
      </c>
      <c r="C91" s="79">
        <v>10</v>
      </c>
      <c r="D91" s="47">
        <v>10</v>
      </c>
      <c r="E91" s="47">
        <v>10</v>
      </c>
      <c r="F91" s="47">
        <v>10</v>
      </c>
      <c r="G91" s="47">
        <v>10</v>
      </c>
      <c r="H91" s="47">
        <v>10</v>
      </c>
      <c r="I91" s="47"/>
      <c r="J91" s="47"/>
      <c r="K91" s="47"/>
      <c r="L91" s="47"/>
      <c r="M91" s="47"/>
      <c r="N91" s="48"/>
    </row>
    <row r="92" spans="1:14" s="2" customFormat="1" x14ac:dyDescent="0.25">
      <c r="A92" s="32"/>
      <c r="B92" s="58"/>
      <c r="C92" s="77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4"/>
    </row>
    <row r="93" spans="1:14" s="2" customFormat="1" x14ac:dyDescent="0.25">
      <c r="A93" s="32"/>
      <c r="B93" s="59" t="s">
        <v>52</v>
      </c>
      <c r="C93" s="76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30"/>
    </row>
    <row r="94" spans="1:14" s="2" customFormat="1" x14ac:dyDescent="0.25">
      <c r="A94" s="32"/>
      <c r="B94" s="57" t="s">
        <v>0</v>
      </c>
      <c r="C94" s="73" t="s">
        <v>1</v>
      </c>
      <c r="D94" s="51" t="s">
        <v>2</v>
      </c>
      <c r="E94" s="51" t="s">
        <v>3</v>
      </c>
      <c r="F94" s="51" t="s">
        <v>4</v>
      </c>
      <c r="G94" s="51" t="s">
        <v>5</v>
      </c>
      <c r="H94" s="51" t="s">
        <v>6</v>
      </c>
      <c r="I94" s="51" t="s">
        <v>7</v>
      </c>
      <c r="J94" s="51" t="s">
        <v>8</v>
      </c>
      <c r="K94" s="51" t="s">
        <v>9</v>
      </c>
      <c r="L94" s="51" t="s">
        <v>10</v>
      </c>
      <c r="M94" s="51" t="s">
        <v>11</v>
      </c>
      <c r="N94" s="52" t="s">
        <v>12</v>
      </c>
    </row>
    <row r="95" spans="1:14" s="2" customFormat="1" x14ac:dyDescent="0.25">
      <c r="A95" s="27" t="s">
        <v>63</v>
      </c>
      <c r="B95" s="58">
        <f>B73+200</f>
        <v>1150</v>
      </c>
      <c r="C95" s="74">
        <f t="shared" ref="C95:N95" si="2">C73+200</f>
        <v>1100</v>
      </c>
      <c r="D95" s="58">
        <f t="shared" si="2"/>
        <v>1000</v>
      </c>
      <c r="E95" s="58">
        <f t="shared" si="2"/>
        <v>1100</v>
      </c>
      <c r="F95" s="58">
        <f t="shared" si="2"/>
        <v>1050</v>
      </c>
      <c r="G95" s="58">
        <f t="shared" si="2"/>
        <v>1000</v>
      </c>
      <c r="H95" s="58">
        <f t="shared" si="2"/>
        <v>1100</v>
      </c>
      <c r="I95" s="58">
        <f t="shared" si="2"/>
        <v>300</v>
      </c>
      <c r="J95" s="58">
        <f t="shared" si="2"/>
        <v>300</v>
      </c>
      <c r="K95" s="58">
        <f t="shared" si="2"/>
        <v>300</v>
      </c>
      <c r="L95" s="58">
        <f t="shared" si="2"/>
        <v>300</v>
      </c>
      <c r="M95" s="58">
        <f t="shared" si="2"/>
        <v>300</v>
      </c>
      <c r="N95" s="58">
        <f t="shared" si="2"/>
        <v>300</v>
      </c>
    </row>
    <row r="96" spans="1:14" s="2" customFormat="1" x14ac:dyDescent="0.25">
      <c r="A96" s="39" t="s">
        <v>48</v>
      </c>
      <c r="B96" s="69" t="s">
        <v>51</v>
      </c>
      <c r="C96" s="74" t="s">
        <v>51</v>
      </c>
      <c r="D96" s="69" t="s">
        <v>51</v>
      </c>
      <c r="E96" s="69" t="s">
        <v>51</v>
      </c>
      <c r="F96" s="69" t="s">
        <v>51</v>
      </c>
      <c r="G96" s="69" t="s">
        <v>51</v>
      </c>
      <c r="H96" s="69" t="s">
        <v>51</v>
      </c>
      <c r="I96" s="69" t="s">
        <v>51</v>
      </c>
      <c r="J96" s="69" t="s">
        <v>51</v>
      </c>
      <c r="K96" s="69" t="s">
        <v>51</v>
      </c>
      <c r="L96" s="69" t="s">
        <v>51</v>
      </c>
      <c r="M96" s="69" t="s">
        <v>51</v>
      </c>
      <c r="N96" s="69" t="s">
        <v>51</v>
      </c>
    </row>
    <row r="97" spans="1:18" s="2" customFormat="1" x14ac:dyDescent="0.25">
      <c r="A97" s="25" t="s">
        <v>40</v>
      </c>
      <c r="B97" s="58">
        <v>100</v>
      </c>
      <c r="C97" s="74">
        <v>100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28"/>
    </row>
    <row r="98" spans="1:18" s="2" customFormat="1" x14ac:dyDescent="0.25">
      <c r="A98" s="25" t="s">
        <v>64</v>
      </c>
      <c r="B98" s="151" t="s">
        <v>67</v>
      </c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2"/>
    </row>
    <row r="99" spans="1:18" s="2" customFormat="1" x14ac:dyDescent="0.25">
      <c r="A99" s="25"/>
      <c r="B99" s="58" t="s">
        <v>66</v>
      </c>
      <c r="C99" s="74" t="s">
        <v>66</v>
      </c>
      <c r="D99" s="6" t="s">
        <v>66</v>
      </c>
      <c r="E99" s="6" t="s">
        <v>66</v>
      </c>
      <c r="F99" s="6" t="s">
        <v>66</v>
      </c>
      <c r="G99" s="6" t="s">
        <v>66</v>
      </c>
      <c r="H99" s="6" t="s">
        <v>66</v>
      </c>
      <c r="I99" s="6" t="s">
        <v>66</v>
      </c>
      <c r="J99" s="6" t="s">
        <v>66</v>
      </c>
      <c r="K99" s="6" t="s">
        <v>66</v>
      </c>
      <c r="L99" s="6" t="s">
        <v>66</v>
      </c>
      <c r="M99" s="6" t="s">
        <v>66</v>
      </c>
      <c r="N99" s="28" t="s">
        <v>66</v>
      </c>
      <c r="O99" s="42"/>
      <c r="P99" s="42"/>
      <c r="Q99" s="42"/>
      <c r="R99" s="42"/>
    </row>
    <row r="100" spans="1:18" x14ac:dyDescent="0.25">
      <c r="A100" s="25" t="s">
        <v>41</v>
      </c>
      <c r="B100" s="58">
        <v>10</v>
      </c>
      <c r="C100" s="74">
        <v>10</v>
      </c>
      <c r="D100" s="6">
        <v>10</v>
      </c>
      <c r="E100" s="6">
        <v>10</v>
      </c>
      <c r="F100" s="6">
        <v>10</v>
      </c>
      <c r="G100" s="6">
        <v>10</v>
      </c>
      <c r="H100" s="6">
        <v>10</v>
      </c>
      <c r="I100" s="6"/>
      <c r="J100" s="6"/>
      <c r="K100" s="6"/>
      <c r="L100" s="6"/>
      <c r="M100" s="6"/>
      <c r="N100" s="28"/>
      <c r="O100" s="42"/>
      <c r="P100" s="42"/>
      <c r="Q100" s="42"/>
      <c r="R100" s="42"/>
    </row>
    <row r="101" spans="1:18" ht="15.75" thickBot="1" x14ac:dyDescent="0.3">
      <c r="A101" s="36" t="s">
        <v>50</v>
      </c>
      <c r="B101" s="61">
        <v>10</v>
      </c>
      <c r="C101" s="80">
        <v>10</v>
      </c>
      <c r="D101" s="40">
        <v>10</v>
      </c>
      <c r="E101" s="40">
        <v>10</v>
      </c>
      <c r="F101" s="40">
        <v>10</v>
      </c>
      <c r="G101" s="40">
        <v>10</v>
      </c>
      <c r="H101" s="40">
        <v>10</v>
      </c>
      <c r="I101" s="40"/>
      <c r="J101" s="40"/>
      <c r="K101" s="40"/>
      <c r="L101" s="40"/>
      <c r="M101" s="40"/>
      <c r="N101" s="41"/>
      <c r="O101" s="42"/>
      <c r="P101" s="42"/>
      <c r="Q101" s="42"/>
      <c r="R101" s="42"/>
    </row>
    <row r="102" spans="1:18" x14ac:dyDescent="0.25"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</row>
    <row r="103" spans="1:18" x14ac:dyDescent="0.25"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</row>
    <row r="104" spans="1:18" s="2" customFormat="1" ht="15.75" thickBot="1" x14ac:dyDescent="0.3">
      <c r="A104" s="50" t="s">
        <v>70</v>
      </c>
      <c r="B104" s="55"/>
      <c r="C104" s="71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</row>
    <row r="105" spans="1:18" s="2" customFormat="1" x14ac:dyDescent="0.25">
      <c r="A105" s="43"/>
      <c r="B105" s="56" t="s">
        <v>52</v>
      </c>
      <c r="C105" s="72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4"/>
    </row>
    <row r="106" spans="1:18" s="2" customFormat="1" x14ac:dyDescent="0.25">
      <c r="A106" s="25"/>
      <c r="B106" s="57" t="s">
        <v>0</v>
      </c>
      <c r="C106" s="73" t="s">
        <v>1</v>
      </c>
      <c r="D106" s="51" t="s">
        <v>2</v>
      </c>
      <c r="E106" s="51" t="s">
        <v>3</v>
      </c>
      <c r="F106" s="51" t="s">
        <v>4</v>
      </c>
      <c r="G106" s="51" t="s">
        <v>5</v>
      </c>
      <c r="H106" s="51" t="s">
        <v>6</v>
      </c>
      <c r="I106" s="51" t="s">
        <v>7</v>
      </c>
      <c r="J106" s="51" t="s">
        <v>8</v>
      </c>
      <c r="K106" s="51" t="s">
        <v>9</v>
      </c>
      <c r="L106" s="51" t="s">
        <v>10</v>
      </c>
      <c r="M106" s="51" t="s">
        <v>11</v>
      </c>
      <c r="N106" s="52" t="s">
        <v>12</v>
      </c>
    </row>
    <row r="107" spans="1:18" s="2" customFormat="1" x14ac:dyDescent="0.25">
      <c r="A107" s="27" t="s">
        <v>71</v>
      </c>
      <c r="B107" s="58">
        <f>B63-100</f>
        <v>750</v>
      </c>
      <c r="C107" s="58">
        <f t="shared" ref="C107:N107" si="3">C63-100</f>
        <v>700</v>
      </c>
      <c r="D107" s="58">
        <f>D63-100</f>
        <v>600</v>
      </c>
      <c r="E107" s="58">
        <f t="shared" si="3"/>
        <v>700</v>
      </c>
      <c r="F107" s="58">
        <f t="shared" si="3"/>
        <v>650</v>
      </c>
      <c r="G107" s="58">
        <f t="shared" si="3"/>
        <v>600</v>
      </c>
      <c r="H107" s="58">
        <f t="shared" si="3"/>
        <v>700</v>
      </c>
      <c r="I107" s="58">
        <f t="shared" si="3"/>
        <v>-100</v>
      </c>
      <c r="J107" s="58">
        <f t="shared" si="3"/>
        <v>-100</v>
      </c>
      <c r="K107" s="58">
        <f t="shared" si="3"/>
        <v>-100</v>
      </c>
      <c r="L107" s="58">
        <f t="shared" si="3"/>
        <v>-100</v>
      </c>
      <c r="M107" s="58">
        <f t="shared" si="3"/>
        <v>-100</v>
      </c>
      <c r="N107" s="58">
        <f t="shared" si="3"/>
        <v>-100</v>
      </c>
    </row>
    <row r="108" spans="1:18" s="2" customFormat="1" x14ac:dyDescent="0.25">
      <c r="A108" s="25" t="s">
        <v>40</v>
      </c>
      <c r="B108" s="58">
        <v>100</v>
      </c>
      <c r="C108" s="74">
        <v>100</v>
      </c>
      <c r="D108" s="6">
        <v>100</v>
      </c>
      <c r="E108" s="6">
        <v>100</v>
      </c>
      <c r="F108" s="6"/>
      <c r="G108" s="6"/>
      <c r="H108" s="6"/>
      <c r="I108" s="6"/>
      <c r="J108" s="6"/>
      <c r="K108" s="6"/>
      <c r="L108" s="6"/>
      <c r="M108" s="6"/>
      <c r="N108" s="28"/>
    </row>
    <row r="109" spans="1:18" s="2" customFormat="1" x14ac:dyDescent="0.25">
      <c r="A109" s="25" t="s">
        <v>64</v>
      </c>
      <c r="B109" s="151" t="s">
        <v>67</v>
      </c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2"/>
    </row>
    <row r="110" spans="1:18" s="2" customFormat="1" x14ac:dyDescent="0.25">
      <c r="A110" s="25"/>
      <c r="B110" s="58" t="s">
        <v>65</v>
      </c>
      <c r="C110" s="74" t="s">
        <v>65</v>
      </c>
      <c r="D110" s="6" t="s">
        <v>65</v>
      </c>
      <c r="E110" s="6" t="s">
        <v>65</v>
      </c>
      <c r="F110" s="6" t="s">
        <v>65</v>
      </c>
      <c r="G110" s="6" t="s">
        <v>65</v>
      </c>
      <c r="H110" s="6" t="s">
        <v>65</v>
      </c>
      <c r="I110" s="6" t="s">
        <v>65</v>
      </c>
      <c r="J110" s="6" t="s">
        <v>65</v>
      </c>
      <c r="K110" s="6" t="s">
        <v>65</v>
      </c>
      <c r="L110" s="6" t="s">
        <v>65</v>
      </c>
      <c r="M110" s="6" t="s">
        <v>65</v>
      </c>
      <c r="N110" s="28" t="s">
        <v>65</v>
      </c>
    </row>
    <row r="111" spans="1:18" s="2" customFormat="1" x14ac:dyDescent="0.25">
      <c r="A111" s="25" t="s">
        <v>41</v>
      </c>
      <c r="B111" s="58">
        <v>10</v>
      </c>
      <c r="C111" s="74">
        <v>10</v>
      </c>
      <c r="D111" s="6">
        <v>10</v>
      </c>
      <c r="E111" s="6">
        <v>10</v>
      </c>
      <c r="F111" s="6">
        <v>10</v>
      </c>
      <c r="G111" s="6">
        <v>10</v>
      </c>
      <c r="H111" s="6">
        <v>10</v>
      </c>
      <c r="I111" s="6"/>
      <c r="J111" s="6"/>
      <c r="K111" s="6"/>
      <c r="L111" s="6"/>
      <c r="M111" s="6"/>
      <c r="N111" s="28"/>
    </row>
    <row r="112" spans="1:18" s="2" customFormat="1" ht="15.75" thickBot="1" x14ac:dyDescent="0.3">
      <c r="A112" s="36" t="s">
        <v>50</v>
      </c>
      <c r="B112" s="61">
        <v>10</v>
      </c>
      <c r="C112" s="80">
        <v>10</v>
      </c>
      <c r="D112" s="40">
        <v>10</v>
      </c>
      <c r="E112" s="40">
        <v>10</v>
      </c>
      <c r="F112" s="40">
        <v>10</v>
      </c>
      <c r="G112" s="40">
        <v>10</v>
      </c>
      <c r="H112" s="40">
        <v>10</v>
      </c>
      <c r="I112" s="40"/>
      <c r="J112" s="40"/>
      <c r="K112" s="40"/>
      <c r="L112" s="40"/>
      <c r="M112" s="40"/>
      <c r="N112" s="41"/>
    </row>
    <row r="113" spans="1:12" s="2" customFormat="1" x14ac:dyDescent="0.25">
      <c r="B113" s="55"/>
      <c r="C113" s="71"/>
    </row>
    <row r="114" spans="1:12" s="2" customFormat="1" x14ac:dyDescent="0.25">
      <c r="B114" s="55"/>
      <c r="C114" s="71"/>
    </row>
    <row r="116" spans="1:12" ht="15.75" thickBot="1" x14ac:dyDescent="0.3">
      <c r="A116" s="7"/>
      <c r="B116" s="64" t="s">
        <v>19</v>
      </c>
      <c r="C116" s="81" t="s">
        <v>19</v>
      </c>
      <c r="D116" s="8" t="s">
        <v>20</v>
      </c>
      <c r="E116" s="8" t="s">
        <v>20</v>
      </c>
      <c r="F116" s="8" t="s">
        <v>21</v>
      </c>
      <c r="G116" s="8" t="s">
        <v>21</v>
      </c>
      <c r="H116" s="8" t="s">
        <v>22</v>
      </c>
      <c r="I116" s="8" t="s">
        <v>22</v>
      </c>
      <c r="J116" s="8" t="s">
        <v>23</v>
      </c>
      <c r="K116" s="8" t="s">
        <v>23</v>
      </c>
      <c r="L116" s="8" t="s">
        <v>24</v>
      </c>
    </row>
    <row r="117" spans="1:12" ht="23.25" x14ac:dyDescent="0.25">
      <c r="A117" s="9" t="s">
        <v>25</v>
      </c>
      <c r="B117" s="65" t="s">
        <v>26</v>
      </c>
      <c r="C117" s="82" t="s">
        <v>27</v>
      </c>
      <c r="D117" s="10" t="s">
        <v>28</v>
      </c>
      <c r="E117" s="10" t="s">
        <v>29</v>
      </c>
      <c r="F117" s="10" t="s">
        <v>30</v>
      </c>
      <c r="G117" s="10" t="s">
        <v>31</v>
      </c>
      <c r="H117" s="10" t="s">
        <v>32</v>
      </c>
      <c r="I117" s="10" t="s">
        <v>33</v>
      </c>
      <c r="J117" s="10" t="s">
        <v>34</v>
      </c>
      <c r="K117" s="10" t="s">
        <v>35</v>
      </c>
      <c r="L117" s="11" t="s">
        <v>36</v>
      </c>
    </row>
    <row r="118" spans="1:12" x14ac:dyDescent="0.25">
      <c r="A118" s="12" t="s">
        <v>37</v>
      </c>
      <c r="B118" s="66"/>
      <c r="C118" s="83"/>
      <c r="D118" s="13"/>
      <c r="E118" s="13"/>
      <c r="F118" s="13"/>
      <c r="G118" s="13"/>
      <c r="H118" s="13"/>
      <c r="I118" s="13"/>
      <c r="J118" s="13"/>
      <c r="K118" s="13"/>
      <c r="L118" s="14"/>
    </row>
    <row r="119" spans="1:12" x14ac:dyDescent="0.25">
      <c r="A119" s="15" t="s">
        <v>38</v>
      </c>
      <c r="B119" s="67">
        <v>450</v>
      </c>
      <c r="C119" s="84">
        <v>450</v>
      </c>
      <c r="D119" s="16">
        <v>450</v>
      </c>
      <c r="E119" s="16">
        <v>400</v>
      </c>
      <c r="F119" s="16">
        <v>550</v>
      </c>
      <c r="G119" s="16">
        <v>600</v>
      </c>
      <c r="H119" s="16">
        <v>400</v>
      </c>
      <c r="I119" s="16">
        <v>500</v>
      </c>
      <c r="J119" s="16">
        <v>400</v>
      </c>
      <c r="K119" s="16">
        <v>400</v>
      </c>
      <c r="L119" s="17">
        <v>450</v>
      </c>
    </row>
    <row r="120" spans="1:12" ht="15.75" thickBot="1" x14ac:dyDescent="0.3">
      <c r="A120" s="18" t="s">
        <v>39</v>
      </c>
      <c r="B120" s="68">
        <v>750</v>
      </c>
      <c r="C120" s="85">
        <v>750</v>
      </c>
      <c r="D120" s="19">
        <v>700</v>
      </c>
      <c r="E120" s="19">
        <v>650</v>
      </c>
      <c r="F120" s="19">
        <v>800</v>
      </c>
      <c r="G120" s="19">
        <v>860</v>
      </c>
      <c r="H120" s="19">
        <v>650</v>
      </c>
      <c r="I120" s="19">
        <v>800</v>
      </c>
      <c r="J120" s="19">
        <v>700</v>
      </c>
      <c r="K120" s="19">
        <v>700</v>
      </c>
      <c r="L120" s="20">
        <v>700</v>
      </c>
    </row>
  </sheetData>
  <mergeCells count="7">
    <mergeCell ref="B98:N98"/>
    <mergeCell ref="B109:N109"/>
    <mergeCell ref="B1:F1"/>
    <mergeCell ref="B2:F2"/>
    <mergeCell ref="B66:N66"/>
    <mergeCell ref="B76:N76"/>
    <mergeCell ref="B88:N8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"/>
  <sheetViews>
    <sheetView tabSelected="1" zoomScale="70" zoomScaleNormal="70" workbookViewId="0">
      <selection activeCell="B10" sqref="B10"/>
    </sheetView>
  </sheetViews>
  <sheetFormatPr defaultRowHeight="20.25" x14ac:dyDescent="0.3"/>
  <cols>
    <col min="1" max="1" width="47" style="171" customWidth="1"/>
    <col min="2" max="2" width="68.5703125" style="166" customWidth="1"/>
    <col min="3" max="3" width="1.85546875" style="167" customWidth="1"/>
    <col min="4" max="4" width="75.28515625" style="166" customWidth="1"/>
    <col min="5" max="5" width="45" style="166" customWidth="1"/>
    <col min="6" max="6" width="9.140625" style="166"/>
    <col min="7" max="16384" width="9.140625" style="168"/>
  </cols>
  <sheetData>
    <row r="2" spans="1:6" x14ac:dyDescent="0.3">
      <c r="A2" s="156" t="s">
        <v>164</v>
      </c>
    </row>
    <row r="3" spans="1:6" x14ac:dyDescent="0.3">
      <c r="A3" s="157"/>
      <c r="B3" s="169"/>
      <c r="C3" s="170"/>
      <c r="D3" s="158"/>
      <c r="E3" s="170"/>
      <c r="F3" s="169"/>
    </row>
    <row r="4" spans="1:6" x14ac:dyDescent="0.3">
      <c r="D4" s="167"/>
      <c r="E4" s="167"/>
    </row>
    <row r="5" spans="1:6" x14ac:dyDescent="0.3">
      <c r="A5" s="159"/>
      <c r="B5" s="160" t="s">
        <v>166</v>
      </c>
      <c r="C5" s="172"/>
      <c r="D5" s="209" t="s">
        <v>165</v>
      </c>
    </row>
    <row r="6" spans="1:6" s="173" customFormat="1" ht="48" customHeight="1" x14ac:dyDescent="0.3">
      <c r="A6" s="161"/>
      <c r="B6" s="210" t="s">
        <v>181</v>
      </c>
      <c r="C6" s="172"/>
      <c r="D6" s="210" t="s">
        <v>179</v>
      </c>
      <c r="F6" s="174"/>
    </row>
    <row r="7" spans="1:6" s="178" customFormat="1" x14ac:dyDescent="0.3">
      <c r="A7" s="164" t="s">
        <v>168</v>
      </c>
      <c r="B7" s="176" t="s">
        <v>177</v>
      </c>
      <c r="C7" s="163"/>
      <c r="D7" s="177" t="s">
        <v>167</v>
      </c>
      <c r="F7" s="179"/>
    </row>
    <row r="8" spans="1:6" s="178" customFormat="1" ht="42.75" customHeight="1" x14ac:dyDescent="0.3">
      <c r="A8" s="220" t="s">
        <v>190</v>
      </c>
      <c r="B8" s="227">
        <v>499</v>
      </c>
      <c r="C8" s="228"/>
      <c r="D8" s="227">
        <v>699</v>
      </c>
      <c r="F8" s="179"/>
    </row>
    <row r="9" spans="1:6" s="178" customFormat="1" ht="23.25" customHeight="1" x14ac:dyDescent="0.3">
      <c r="A9" s="175" t="s">
        <v>40</v>
      </c>
      <c r="B9" s="180" t="s">
        <v>136</v>
      </c>
      <c r="C9" s="181"/>
      <c r="D9" s="180" t="s">
        <v>136</v>
      </c>
      <c r="E9" s="182"/>
      <c r="F9" s="179"/>
    </row>
    <row r="10" spans="1:6" s="178" customFormat="1" ht="121.5" x14ac:dyDescent="0.3">
      <c r="A10" s="175" t="s">
        <v>176</v>
      </c>
      <c r="B10" s="180" t="s">
        <v>58</v>
      </c>
      <c r="C10" s="181"/>
      <c r="D10" s="183" t="s">
        <v>178</v>
      </c>
      <c r="E10" s="182"/>
      <c r="F10" s="179"/>
    </row>
    <row r="11" spans="1:6" s="178" customFormat="1" ht="40.5" x14ac:dyDescent="0.3">
      <c r="A11" s="221" t="s">
        <v>193</v>
      </c>
      <c r="B11" s="180" t="s">
        <v>197</v>
      </c>
      <c r="C11" s="181"/>
      <c r="D11" s="183" t="s">
        <v>170</v>
      </c>
      <c r="E11" s="182"/>
      <c r="F11" s="179"/>
    </row>
    <row r="12" spans="1:6" s="178" customFormat="1" ht="180.75" customHeight="1" x14ac:dyDescent="0.3">
      <c r="A12" s="222"/>
      <c r="B12" s="223" t="s">
        <v>182</v>
      </c>
      <c r="C12" s="224"/>
      <c r="D12" s="223" t="s">
        <v>180</v>
      </c>
      <c r="E12" s="182"/>
      <c r="F12" s="179"/>
    </row>
    <row r="13" spans="1:6" s="178" customFormat="1" ht="23.25" customHeight="1" x14ac:dyDescent="0.3">
      <c r="A13" s="175" t="s">
        <v>171</v>
      </c>
      <c r="B13" s="180" t="s">
        <v>58</v>
      </c>
      <c r="C13" s="181"/>
      <c r="D13" s="183" t="s">
        <v>183</v>
      </c>
      <c r="E13" s="182"/>
      <c r="F13" s="179"/>
    </row>
    <row r="14" spans="1:6" s="178" customFormat="1" ht="40.5" x14ac:dyDescent="0.3">
      <c r="A14" s="175" t="s">
        <v>194</v>
      </c>
      <c r="B14" s="213" t="s">
        <v>172</v>
      </c>
      <c r="C14" s="181"/>
      <c r="D14" s="214" t="s">
        <v>172</v>
      </c>
      <c r="E14" s="182"/>
      <c r="F14" s="179"/>
    </row>
    <row r="15" spans="1:6" s="178" customFormat="1" x14ac:dyDescent="0.3">
      <c r="A15" s="211" t="s">
        <v>157</v>
      </c>
      <c r="B15" s="235" t="s">
        <v>198</v>
      </c>
      <c r="C15" s="235"/>
      <c r="D15" s="235"/>
      <c r="E15" s="182"/>
      <c r="F15" s="179"/>
    </row>
    <row r="16" spans="1:6" s="178" customFormat="1" ht="52.5" customHeight="1" x14ac:dyDescent="0.3">
      <c r="A16" s="175" t="s">
        <v>184</v>
      </c>
      <c r="B16" s="212" t="s">
        <v>185</v>
      </c>
      <c r="C16" s="212"/>
      <c r="D16" s="212"/>
      <c r="E16" s="182"/>
      <c r="F16" s="179"/>
    </row>
    <row r="17" spans="1:6" s="178" customFormat="1" ht="30" customHeight="1" x14ac:dyDescent="0.3">
      <c r="A17" s="175" t="s">
        <v>186</v>
      </c>
      <c r="B17" s="212" t="s">
        <v>187</v>
      </c>
      <c r="C17" s="212"/>
      <c r="D17" s="212"/>
      <c r="E17" s="182"/>
      <c r="F17" s="179"/>
    </row>
    <row r="18" spans="1:6" s="178" customFormat="1" ht="64.5" customHeight="1" x14ac:dyDescent="0.3">
      <c r="A18" s="175" t="s">
        <v>175</v>
      </c>
      <c r="B18" s="180" t="s">
        <v>173</v>
      </c>
      <c r="C18" s="188"/>
      <c r="D18" s="183" t="s">
        <v>174</v>
      </c>
      <c r="E18" s="182"/>
      <c r="F18" s="179"/>
    </row>
    <row r="19" spans="1:6" s="178" customFormat="1" x14ac:dyDescent="0.3">
      <c r="A19" s="215"/>
      <c r="B19" s="182"/>
      <c r="C19" s="181"/>
      <c r="D19" s="216"/>
      <c r="E19" s="165"/>
      <c r="F19" s="179"/>
    </row>
    <row r="20" spans="1:6" x14ac:dyDescent="0.3">
      <c r="A20" s="217"/>
      <c r="B20" s="218"/>
      <c r="C20" s="184"/>
      <c r="D20" s="185"/>
      <c r="E20" s="181"/>
    </row>
    <row r="21" spans="1:6" ht="19.5" customHeight="1" x14ac:dyDescent="0.3">
      <c r="A21" s="236" t="s">
        <v>188</v>
      </c>
      <c r="D21" s="167"/>
      <c r="E21" s="167"/>
    </row>
    <row r="22" spans="1:6" x14ac:dyDescent="0.3">
      <c r="A22" s="189"/>
      <c r="B22" s="219" t="s">
        <v>137</v>
      </c>
      <c r="D22" s="219" t="s">
        <v>140</v>
      </c>
      <c r="E22" s="167"/>
    </row>
    <row r="23" spans="1:6" x14ac:dyDescent="0.3">
      <c r="A23" s="186"/>
      <c r="B23" s="180"/>
      <c r="D23" s="187"/>
      <c r="E23" s="181"/>
    </row>
    <row r="24" spans="1:6" x14ac:dyDescent="0.3">
      <c r="A24" s="164" t="s">
        <v>168</v>
      </c>
      <c r="B24" s="177" t="s">
        <v>189</v>
      </c>
      <c r="D24" s="177" t="s">
        <v>191</v>
      </c>
      <c r="E24" s="163"/>
    </row>
    <row r="25" spans="1:6" ht="40.5" x14ac:dyDescent="0.3">
      <c r="A25" s="220" t="s">
        <v>190</v>
      </c>
      <c r="B25" s="227">
        <v>699</v>
      </c>
      <c r="C25" s="229"/>
      <c r="D25" s="227">
        <v>899</v>
      </c>
      <c r="E25" s="163"/>
    </row>
    <row r="26" spans="1:6" x14ac:dyDescent="0.3">
      <c r="A26" s="175" t="s">
        <v>40</v>
      </c>
      <c r="B26" s="162" t="s">
        <v>136</v>
      </c>
      <c r="D26" s="162" t="s">
        <v>136</v>
      </c>
      <c r="E26" s="163"/>
    </row>
    <row r="27" spans="1:6" ht="40.5" x14ac:dyDescent="0.3">
      <c r="A27" s="175" t="s">
        <v>176</v>
      </c>
      <c r="B27" s="162" t="s">
        <v>58</v>
      </c>
      <c r="D27" s="180" t="s">
        <v>139</v>
      </c>
      <c r="E27" s="163"/>
    </row>
    <row r="28" spans="1:6" ht="45" customHeight="1" x14ac:dyDescent="0.3">
      <c r="A28" s="221" t="s">
        <v>169</v>
      </c>
      <c r="B28" s="183" t="s">
        <v>196</v>
      </c>
      <c r="D28" s="183" t="s">
        <v>170</v>
      </c>
      <c r="E28" s="163"/>
    </row>
    <row r="29" spans="1:6" ht="195.75" customHeight="1" x14ac:dyDescent="0.3">
      <c r="A29" s="222"/>
      <c r="B29" s="230" t="s">
        <v>182</v>
      </c>
      <c r="C29" s="225"/>
      <c r="D29" s="231" t="s">
        <v>192</v>
      </c>
      <c r="E29" s="181"/>
    </row>
    <row r="30" spans="1:6" ht="72.75" customHeight="1" x14ac:dyDescent="0.3">
      <c r="A30" s="175" t="s">
        <v>138</v>
      </c>
      <c r="B30" s="226" t="s">
        <v>195</v>
      </c>
      <c r="C30" s="226"/>
      <c r="D30" s="226"/>
      <c r="E30" s="190"/>
    </row>
    <row r="31" spans="1:6" ht="42" customHeight="1" x14ac:dyDescent="0.3">
      <c r="A31" s="211" t="s">
        <v>157</v>
      </c>
      <c r="B31" s="232" t="s">
        <v>198</v>
      </c>
      <c r="C31" s="233"/>
      <c r="D31" s="234"/>
      <c r="E31" s="190"/>
    </row>
    <row r="32" spans="1:6" ht="42" customHeight="1" x14ac:dyDescent="0.3">
      <c r="A32" s="175" t="s">
        <v>184</v>
      </c>
      <c r="B32" s="212" t="s">
        <v>185</v>
      </c>
      <c r="C32" s="212"/>
      <c r="D32" s="212"/>
      <c r="E32" s="190"/>
    </row>
    <row r="33" spans="1:6" ht="21" customHeight="1" x14ac:dyDescent="0.3">
      <c r="A33" s="175" t="s">
        <v>186</v>
      </c>
      <c r="B33" s="212" t="s">
        <v>187</v>
      </c>
      <c r="C33" s="212"/>
      <c r="D33" s="212"/>
      <c r="E33" s="163"/>
      <c r="F33" s="168"/>
    </row>
    <row r="34" spans="1:6" ht="60.75" x14ac:dyDescent="0.3">
      <c r="A34" s="175" t="s">
        <v>175</v>
      </c>
      <c r="B34" s="180" t="s">
        <v>173</v>
      </c>
      <c r="C34" s="188"/>
      <c r="D34" s="183" t="s">
        <v>174</v>
      </c>
      <c r="E34" s="163"/>
      <c r="F34" s="168"/>
    </row>
    <row r="35" spans="1:6" ht="21.75" customHeight="1" x14ac:dyDescent="0.3">
      <c r="D35" s="167"/>
      <c r="E35" s="167"/>
      <c r="F35" s="168"/>
    </row>
    <row r="37" spans="1:6" ht="22.5" customHeight="1" x14ac:dyDescent="0.3">
      <c r="A37" s="191" t="s">
        <v>141</v>
      </c>
      <c r="B37" s="192" t="s">
        <v>142</v>
      </c>
      <c r="C37" s="192"/>
      <c r="D37" s="192"/>
      <c r="E37" s="192"/>
    </row>
    <row r="38" spans="1:6" ht="32.25" customHeight="1" x14ac:dyDescent="0.3">
      <c r="A38" s="191"/>
      <c r="B38" s="192" t="s">
        <v>143</v>
      </c>
      <c r="C38" s="192"/>
      <c r="D38" s="192"/>
      <c r="E38" s="192"/>
    </row>
    <row r="39" spans="1:6" ht="67.5" customHeight="1" x14ac:dyDescent="0.3">
      <c r="A39" s="193" t="s">
        <v>144</v>
      </c>
      <c r="B39" s="194" t="s">
        <v>145</v>
      </c>
      <c r="C39" s="195" t="s">
        <v>146</v>
      </c>
      <c r="D39" s="196"/>
      <c r="E39" s="194" t="s">
        <v>147</v>
      </c>
    </row>
    <row r="40" spans="1:6" ht="44.25" customHeight="1" x14ac:dyDescent="0.3">
      <c r="A40" s="197"/>
      <c r="B40" s="194" t="s">
        <v>148</v>
      </c>
      <c r="C40" s="198" t="s">
        <v>149</v>
      </c>
      <c r="D40" s="199"/>
      <c r="E40" s="200" t="s">
        <v>150</v>
      </c>
    </row>
    <row r="41" spans="1:6" ht="61.5" customHeight="1" x14ac:dyDescent="0.3">
      <c r="A41" s="201"/>
      <c r="B41" s="200" t="s">
        <v>151</v>
      </c>
      <c r="C41" s="198" t="s">
        <v>152</v>
      </c>
      <c r="D41" s="199"/>
      <c r="E41" s="200" t="s">
        <v>153</v>
      </c>
    </row>
    <row r="42" spans="1:6" ht="123" customHeight="1" x14ac:dyDescent="0.3">
      <c r="A42" s="202" t="s">
        <v>154</v>
      </c>
      <c r="B42" s="203" t="s">
        <v>155</v>
      </c>
      <c r="C42" s="203"/>
      <c r="D42" s="203"/>
      <c r="E42" s="203"/>
    </row>
    <row r="43" spans="1:6" ht="76.5" customHeight="1" x14ac:dyDescent="0.3">
      <c r="A43" s="204"/>
      <c r="B43" s="205" t="s">
        <v>156</v>
      </c>
      <c r="C43" s="205"/>
      <c r="D43" s="205"/>
      <c r="E43" s="205"/>
    </row>
    <row r="44" spans="1:6" ht="50.25" customHeight="1" x14ac:dyDescent="0.3">
      <c r="A44" s="206" t="s">
        <v>157</v>
      </c>
      <c r="B44" s="205" t="s">
        <v>158</v>
      </c>
      <c r="C44" s="205"/>
      <c r="D44" s="205"/>
      <c r="E44" s="205"/>
    </row>
    <row r="45" spans="1:6" ht="84.75" customHeight="1" x14ac:dyDescent="0.3">
      <c r="A45" s="206"/>
      <c r="B45" s="205" t="s">
        <v>163</v>
      </c>
      <c r="C45" s="205"/>
      <c r="D45" s="205"/>
      <c r="E45" s="205"/>
    </row>
    <row r="46" spans="1:6" ht="36.75" customHeight="1" x14ac:dyDescent="0.3">
      <c r="A46" s="202" t="s">
        <v>159</v>
      </c>
      <c r="B46" s="205" t="s">
        <v>160</v>
      </c>
      <c r="C46" s="205"/>
      <c r="D46" s="205"/>
      <c r="E46" s="205"/>
    </row>
    <row r="47" spans="1:6" ht="28.5" customHeight="1" x14ac:dyDescent="0.3">
      <c r="A47" s="207" t="s">
        <v>161</v>
      </c>
      <c r="B47" s="208" t="s">
        <v>162</v>
      </c>
      <c r="C47" s="208"/>
      <c r="D47" s="208"/>
      <c r="E47" s="208"/>
    </row>
  </sheetData>
  <mergeCells count="23">
    <mergeCell ref="A28:A29"/>
    <mergeCell ref="A11:A12"/>
    <mergeCell ref="B30:D30"/>
    <mergeCell ref="B32:D32"/>
    <mergeCell ref="B33:D33"/>
    <mergeCell ref="B31:D31"/>
    <mergeCell ref="B17:D17"/>
    <mergeCell ref="B16:D16"/>
    <mergeCell ref="B15:D15"/>
    <mergeCell ref="B47:E47"/>
    <mergeCell ref="A44:A45"/>
    <mergeCell ref="A37:A38"/>
    <mergeCell ref="A39:A41"/>
    <mergeCell ref="B37:E37"/>
    <mergeCell ref="B38:E38"/>
    <mergeCell ref="C39:D39"/>
    <mergeCell ref="C40:D40"/>
    <mergeCell ref="C41:D41"/>
    <mergeCell ref="B42:E42"/>
    <mergeCell ref="B43:E43"/>
    <mergeCell ref="B44:E44"/>
    <mergeCell ref="B45:E45"/>
    <mergeCell ref="B46:E46"/>
  </mergeCells>
  <pageMargins left="0.43307086614173229" right="0.23622047244094491" top="0.35433070866141736" bottom="0.35433070866141736" header="0.31496062992125984" footer="0.31496062992125984"/>
  <pageSetup paperSize="9" scale="40" fitToHeight="0" orientation="portrait" verticalDpi="0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6"/>
  <sheetViews>
    <sheetView topLeftCell="A40" workbookViewId="0">
      <selection activeCell="H66" sqref="H66"/>
    </sheetView>
  </sheetViews>
  <sheetFormatPr defaultRowHeight="15" outlineLevelRow="1" x14ac:dyDescent="0.25"/>
  <cols>
    <col min="1" max="1" width="38.5703125" style="2" customWidth="1"/>
    <col min="2" max="14" width="14.85546875" style="118" customWidth="1"/>
    <col min="15" max="16384" width="9.140625" style="91"/>
  </cols>
  <sheetData>
    <row r="2" spans="1:16" ht="20.25" thickBot="1" x14ac:dyDescent="0.35">
      <c r="A2" s="117" t="s">
        <v>47</v>
      </c>
    </row>
    <row r="3" spans="1:16" x14ac:dyDescent="0.25">
      <c r="A3" s="99" t="s">
        <v>42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1"/>
    </row>
    <row r="4" spans="1:16" s="108" customFormat="1" x14ac:dyDescent="0.25">
      <c r="A4" s="25"/>
      <c r="B4" s="147" t="s">
        <v>0</v>
      </c>
      <c r="C4" s="147" t="s">
        <v>1</v>
      </c>
      <c r="D4" s="147" t="s">
        <v>2</v>
      </c>
      <c r="E4" s="147" t="s">
        <v>3</v>
      </c>
      <c r="F4" s="147" t="s">
        <v>4</v>
      </c>
      <c r="G4" s="147" t="s">
        <v>5</v>
      </c>
      <c r="H4" s="147" t="s">
        <v>6</v>
      </c>
      <c r="I4" s="147" t="s">
        <v>7</v>
      </c>
      <c r="J4" s="147" t="s">
        <v>8</v>
      </c>
      <c r="K4" s="147" t="s">
        <v>9</v>
      </c>
      <c r="L4" s="147" t="s">
        <v>10</v>
      </c>
      <c r="M4" s="147" t="s">
        <v>11</v>
      </c>
      <c r="N4" s="148" t="s">
        <v>12</v>
      </c>
      <c r="O4" s="107"/>
    </row>
    <row r="5" spans="1:16" s="108" customFormat="1" ht="30" x14ac:dyDescent="0.25">
      <c r="A5" s="27" t="s">
        <v>132</v>
      </c>
      <c r="B5" s="92">
        <v>600</v>
      </c>
      <c r="C5" s="92">
        <v>500</v>
      </c>
      <c r="D5" s="92">
        <v>450</v>
      </c>
      <c r="E5" s="92">
        <v>500</v>
      </c>
      <c r="F5" s="146">
        <v>450</v>
      </c>
      <c r="G5" s="92">
        <v>450</v>
      </c>
      <c r="H5" s="92">
        <v>500</v>
      </c>
      <c r="I5" s="149">
        <v>400</v>
      </c>
      <c r="J5" s="92">
        <v>400</v>
      </c>
      <c r="K5" s="92">
        <v>400</v>
      </c>
      <c r="L5" s="146">
        <v>400</v>
      </c>
      <c r="M5" s="92">
        <v>400</v>
      </c>
      <c r="N5" s="150">
        <v>350</v>
      </c>
      <c r="O5" s="107"/>
    </row>
    <row r="6" spans="1:16" s="108" customFormat="1" x14ac:dyDescent="0.25">
      <c r="A6" s="39" t="s">
        <v>55</v>
      </c>
      <c r="B6" s="92" t="s">
        <v>18</v>
      </c>
      <c r="C6" s="92" t="s">
        <v>18</v>
      </c>
      <c r="D6" s="92" t="s">
        <v>18</v>
      </c>
      <c r="E6" s="92" t="s">
        <v>18</v>
      </c>
      <c r="F6" s="92" t="s">
        <v>18</v>
      </c>
      <c r="G6" s="92" t="s">
        <v>18</v>
      </c>
      <c r="H6" s="92" t="s">
        <v>18</v>
      </c>
      <c r="I6" s="92" t="s">
        <v>18</v>
      </c>
      <c r="J6" s="92" t="s">
        <v>18</v>
      </c>
      <c r="K6" s="92" t="s">
        <v>18</v>
      </c>
      <c r="L6" s="92" t="s">
        <v>18</v>
      </c>
      <c r="M6" s="92" t="s">
        <v>18</v>
      </c>
      <c r="N6" s="93" t="s">
        <v>18</v>
      </c>
      <c r="O6" s="107"/>
    </row>
    <row r="7" spans="1:16" s="108" customFormat="1" x14ac:dyDescent="0.25">
      <c r="A7" s="39" t="s">
        <v>79</v>
      </c>
      <c r="B7" s="92" t="s">
        <v>18</v>
      </c>
      <c r="C7" s="92" t="s">
        <v>18</v>
      </c>
      <c r="D7" s="92" t="s">
        <v>18</v>
      </c>
      <c r="E7" s="92" t="s">
        <v>18</v>
      </c>
      <c r="F7" s="92" t="s">
        <v>18</v>
      </c>
      <c r="G7" s="92" t="s">
        <v>18</v>
      </c>
      <c r="H7" s="92" t="s">
        <v>18</v>
      </c>
      <c r="I7" s="92" t="s">
        <v>18</v>
      </c>
      <c r="J7" s="92" t="s">
        <v>18</v>
      </c>
      <c r="K7" s="92" t="s">
        <v>18</v>
      </c>
      <c r="L7" s="92" t="s">
        <v>18</v>
      </c>
      <c r="M7" s="92" t="s">
        <v>18</v>
      </c>
      <c r="N7" s="93" t="s">
        <v>18</v>
      </c>
      <c r="O7" s="107"/>
    </row>
    <row r="8" spans="1:16" s="108" customFormat="1" x14ac:dyDescent="0.25">
      <c r="A8" s="25" t="s">
        <v>40</v>
      </c>
      <c r="B8" s="92">
        <v>100</v>
      </c>
      <c r="C8" s="92">
        <v>100</v>
      </c>
      <c r="D8" s="92">
        <v>100</v>
      </c>
      <c r="E8" s="92">
        <v>100</v>
      </c>
      <c r="F8" s="92">
        <v>100</v>
      </c>
      <c r="G8" s="92">
        <v>100</v>
      </c>
      <c r="H8" s="92">
        <v>100</v>
      </c>
      <c r="I8" s="92">
        <v>100</v>
      </c>
      <c r="J8" s="92">
        <v>100</v>
      </c>
      <c r="K8" s="92">
        <v>100</v>
      </c>
      <c r="L8" s="92">
        <v>100</v>
      </c>
      <c r="M8" s="92">
        <v>100</v>
      </c>
      <c r="N8" s="93">
        <v>100</v>
      </c>
      <c r="O8" s="107"/>
    </row>
    <row r="9" spans="1:16" s="108" customFormat="1" x14ac:dyDescent="0.25">
      <c r="A9" s="25" t="s">
        <v>41</v>
      </c>
      <c r="B9" s="92">
        <v>10</v>
      </c>
      <c r="C9" s="92">
        <v>10</v>
      </c>
      <c r="D9" s="92">
        <v>69</v>
      </c>
      <c r="E9" s="92">
        <v>69</v>
      </c>
      <c r="F9" s="92">
        <v>10</v>
      </c>
      <c r="G9" s="92">
        <v>10</v>
      </c>
      <c r="H9" s="146">
        <v>10</v>
      </c>
      <c r="I9" s="92">
        <v>69</v>
      </c>
      <c r="J9" s="92">
        <v>69</v>
      </c>
      <c r="K9" s="92">
        <v>69</v>
      </c>
      <c r="L9" s="146">
        <v>69</v>
      </c>
      <c r="M9" s="92">
        <v>69</v>
      </c>
      <c r="N9" s="93">
        <v>10</v>
      </c>
      <c r="O9" s="69"/>
      <c r="P9" s="109"/>
    </row>
    <row r="10" spans="1:16" s="108" customFormat="1" x14ac:dyDescent="0.25">
      <c r="A10" s="25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3"/>
      <c r="O10" s="69"/>
      <c r="P10" s="109"/>
    </row>
    <row r="11" spans="1:16" s="108" customFormat="1" x14ac:dyDescent="0.25">
      <c r="A11" s="25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3"/>
      <c r="O11" s="69"/>
      <c r="P11" s="109"/>
    </row>
    <row r="12" spans="1:16" s="111" customFormat="1" x14ac:dyDescent="0.25">
      <c r="A12" s="89" t="s">
        <v>80</v>
      </c>
      <c r="B12" s="119" t="s">
        <v>106</v>
      </c>
      <c r="C12" s="119">
        <v>480</v>
      </c>
      <c r="D12" s="119">
        <v>480</v>
      </c>
      <c r="E12" s="119">
        <v>450</v>
      </c>
      <c r="F12" s="119">
        <v>480</v>
      </c>
      <c r="G12" s="119">
        <v>450</v>
      </c>
      <c r="H12" s="119">
        <v>500</v>
      </c>
      <c r="I12" s="119">
        <v>360</v>
      </c>
      <c r="J12" s="119">
        <v>450</v>
      </c>
      <c r="K12" s="119">
        <v>420</v>
      </c>
      <c r="L12" s="119">
        <v>420</v>
      </c>
      <c r="M12" s="119">
        <v>480</v>
      </c>
      <c r="N12" s="120">
        <v>300</v>
      </c>
      <c r="O12" s="110"/>
    </row>
    <row r="13" spans="1:16" s="111" customFormat="1" x14ac:dyDescent="0.25">
      <c r="A13" s="89" t="s">
        <v>87</v>
      </c>
      <c r="B13" s="119">
        <v>600</v>
      </c>
      <c r="C13" s="119" t="s">
        <v>88</v>
      </c>
      <c r="D13" s="119" t="s">
        <v>95</v>
      </c>
      <c r="E13" s="119">
        <v>500</v>
      </c>
      <c r="F13" s="119" t="s">
        <v>100</v>
      </c>
      <c r="G13" s="119" t="s">
        <v>95</v>
      </c>
      <c r="H13" s="119">
        <v>500</v>
      </c>
      <c r="I13" s="119">
        <v>350</v>
      </c>
      <c r="J13" s="119" t="s">
        <v>108</v>
      </c>
      <c r="K13" s="119" t="s">
        <v>107</v>
      </c>
      <c r="L13" s="119" t="s">
        <v>88</v>
      </c>
      <c r="M13" s="119" t="s">
        <v>113</v>
      </c>
      <c r="N13" s="120" t="s">
        <v>114</v>
      </c>
      <c r="O13" s="110"/>
    </row>
    <row r="14" spans="1:16" s="111" customFormat="1" x14ac:dyDescent="0.25">
      <c r="A14" s="8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20"/>
      <c r="O14" s="110"/>
    </row>
    <row r="15" spans="1:16" s="108" customFormat="1" x14ac:dyDescent="0.25">
      <c r="A15" s="44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3"/>
      <c r="O15" s="107"/>
    </row>
    <row r="16" spans="1:16" s="108" customFormat="1" ht="27.75" customHeight="1" x14ac:dyDescent="0.25">
      <c r="A16" s="102" t="s">
        <v>43</v>
      </c>
      <c r="B16" s="103" t="s">
        <v>131</v>
      </c>
      <c r="C16" s="103" t="s">
        <v>90</v>
      </c>
      <c r="D16" s="103" t="s">
        <v>29</v>
      </c>
      <c r="E16" s="103" t="s">
        <v>124</v>
      </c>
      <c r="F16" s="103"/>
      <c r="G16" s="103"/>
      <c r="H16" s="103"/>
      <c r="I16" s="103"/>
      <c r="J16" s="103"/>
      <c r="K16" s="103"/>
      <c r="L16" s="103"/>
      <c r="M16" s="103"/>
      <c r="N16" s="104"/>
      <c r="O16" s="107"/>
    </row>
    <row r="17" spans="1:15" s="108" customFormat="1" x14ac:dyDescent="0.25">
      <c r="A17" s="113"/>
      <c r="B17" s="147" t="s">
        <v>0</v>
      </c>
      <c r="C17" s="147" t="s">
        <v>1</v>
      </c>
      <c r="D17" s="147" t="s">
        <v>2</v>
      </c>
      <c r="E17" s="147" t="s">
        <v>3</v>
      </c>
      <c r="F17" s="147" t="s">
        <v>4</v>
      </c>
      <c r="G17" s="147" t="s">
        <v>5</v>
      </c>
      <c r="H17" s="147" t="s">
        <v>6</v>
      </c>
      <c r="I17" s="147" t="s">
        <v>7</v>
      </c>
      <c r="J17" s="147" t="s">
        <v>8</v>
      </c>
      <c r="K17" s="147" t="s">
        <v>9</v>
      </c>
      <c r="L17" s="147" t="s">
        <v>10</v>
      </c>
      <c r="M17" s="147" t="s">
        <v>11</v>
      </c>
      <c r="N17" s="148" t="s">
        <v>12</v>
      </c>
      <c r="O17" s="107"/>
    </row>
    <row r="18" spans="1:15" s="108" customFormat="1" x14ac:dyDescent="0.25">
      <c r="A18" s="27" t="s">
        <v>127</v>
      </c>
      <c r="B18" s="92">
        <v>450</v>
      </c>
      <c r="C18" s="92">
        <v>400</v>
      </c>
      <c r="D18" s="92">
        <v>400</v>
      </c>
      <c r="E18" s="92">
        <v>450</v>
      </c>
      <c r="F18" s="92"/>
      <c r="G18" s="92"/>
      <c r="H18" s="92"/>
      <c r="I18" s="92"/>
      <c r="J18" s="92"/>
      <c r="K18" s="92"/>
      <c r="L18" s="92"/>
      <c r="M18" s="92"/>
      <c r="N18" s="93"/>
    </row>
    <row r="19" spans="1:15" s="108" customFormat="1" x14ac:dyDescent="0.25">
      <c r="A19" s="39" t="s">
        <v>55</v>
      </c>
      <c r="B19" s="92" t="s">
        <v>18</v>
      </c>
      <c r="C19" s="92" t="s">
        <v>18</v>
      </c>
      <c r="D19" s="92" t="s">
        <v>18</v>
      </c>
      <c r="E19" s="92" t="s">
        <v>18</v>
      </c>
      <c r="F19" s="92"/>
      <c r="G19" s="92"/>
      <c r="H19" s="92"/>
      <c r="I19" s="92"/>
      <c r="J19" s="92"/>
      <c r="K19" s="92"/>
      <c r="L19" s="92"/>
      <c r="M19" s="92"/>
      <c r="N19" s="93"/>
    </row>
    <row r="20" spans="1:15" x14ac:dyDescent="0.25">
      <c r="A20" s="25" t="s">
        <v>40</v>
      </c>
      <c r="B20" s="92">
        <v>100</v>
      </c>
      <c r="C20" s="92">
        <v>100</v>
      </c>
      <c r="D20" s="92">
        <v>100</v>
      </c>
      <c r="E20" s="92">
        <v>100</v>
      </c>
      <c r="F20" s="92"/>
      <c r="G20" s="92"/>
      <c r="H20" s="92"/>
      <c r="I20" s="92"/>
      <c r="J20" s="92"/>
      <c r="K20" s="92"/>
      <c r="L20" s="92"/>
      <c r="M20" s="92"/>
      <c r="N20" s="93"/>
    </row>
    <row r="21" spans="1:15" x14ac:dyDescent="0.25">
      <c r="A21" s="31" t="s">
        <v>41</v>
      </c>
      <c r="B21" s="92">
        <v>69</v>
      </c>
      <c r="C21" s="92">
        <v>69</v>
      </c>
      <c r="D21" s="92">
        <v>69</v>
      </c>
      <c r="E21" s="92">
        <v>69</v>
      </c>
      <c r="F21" s="92"/>
      <c r="G21" s="92"/>
      <c r="H21" s="92"/>
      <c r="I21" s="92"/>
      <c r="J21" s="92"/>
      <c r="K21" s="92"/>
      <c r="L21" s="92"/>
      <c r="M21" s="92"/>
      <c r="N21" s="93"/>
    </row>
    <row r="22" spans="1:15" x14ac:dyDescent="0.25">
      <c r="A22" s="3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3"/>
    </row>
    <row r="23" spans="1:15" x14ac:dyDescent="0.25">
      <c r="A23" s="89" t="s">
        <v>80</v>
      </c>
      <c r="B23" s="92" t="s">
        <v>83</v>
      </c>
      <c r="C23" s="92">
        <v>420</v>
      </c>
      <c r="D23" s="92">
        <v>450</v>
      </c>
      <c r="E23" s="92">
        <v>450</v>
      </c>
      <c r="F23" s="92"/>
      <c r="G23" s="92"/>
      <c r="H23" s="92"/>
      <c r="I23" s="92"/>
      <c r="J23" s="92"/>
      <c r="K23" s="92"/>
      <c r="L23" s="92"/>
      <c r="M23" s="92"/>
      <c r="N23" s="93"/>
    </row>
    <row r="24" spans="1:15" x14ac:dyDescent="0.25">
      <c r="A24" s="90" t="s">
        <v>87</v>
      </c>
      <c r="B24" s="121" t="s">
        <v>91</v>
      </c>
      <c r="C24" s="92">
        <v>400</v>
      </c>
      <c r="D24" s="122" t="s">
        <v>96</v>
      </c>
      <c r="E24" s="122">
        <v>450</v>
      </c>
      <c r="F24" s="122"/>
      <c r="G24" s="122"/>
      <c r="H24" s="122"/>
      <c r="I24" s="122"/>
      <c r="J24" s="122"/>
      <c r="K24" s="122"/>
      <c r="L24" s="122"/>
      <c r="M24" s="122"/>
      <c r="N24" s="123"/>
    </row>
    <row r="25" spans="1:15" ht="15.75" thickBot="1" x14ac:dyDescent="0.3">
      <c r="A25" s="97"/>
      <c r="B25" s="124"/>
      <c r="C25" s="98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6"/>
    </row>
    <row r="27" spans="1:15" ht="20.25" thickBot="1" x14ac:dyDescent="0.35">
      <c r="A27" s="117" t="s">
        <v>61</v>
      </c>
    </row>
    <row r="28" spans="1:15" x14ac:dyDescent="0.25">
      <c r="A28" s="99" t="s">
        <v>42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1"/>
    </row>
    <row r="29" spans="1:15" x14ac:dyDescent="0.25">
      <c r="A29" s="25"/>
      <c r="B29" s="147" t="s">
        <v>0</v>
      </c>
      <c r="C29" s="147" t="s">
        <v>1</v>
      </c>
      <c r="D29" s="147" t="s">
        <v>2</v>
      </c>
      <c r="E29" s="147" t="s">
        <v>3</v>
      </c>
      <c r="F29" s="147" t="s">
        <v>4</v>
      </c>
      <c r="G29" s="147" t="s">
        <v>5</v>
      </c>
      <c r="H29" s="147" t="s">
        <v>6</v>
      </c>
      <c r="I29" s="147" t="s">
        <v>7</v>
      </c>
      <c r="J29" s="147" t="s">
        <v>8</v>
      </c>
      <c r="K29" s="147" t="s">
        <v>9</v>
      </c>
      <c r="L29" s="147" t="s">
        <v>10</v>
      </c>
      <c r="M29" s="147" t="s">
        <v>11</v>
      </c>
      <c r="N29" s="148" t="s">
        <v>12</v>
      </c>
    </row>
    <row r="30" spans="1:15" ht="45" x14ac:dyDescent="0.25">
      <c r="A30" s="27" t="s">
        <v>133</v>
      </c>
      <c r="B30" s="92">
        <v>850</v>
      </c>
      <c r="C30" s="92">
        <v>750</v>
      </c>
      <c r="D30" s="92">
        <v>700</v>
      </c>
      <c r="E30" s="92">
        <v>700</v>
      </c>
      <c r="F30" s="92">
        <v>700</v>
      </c>
      <c r="G30" s="92">
        <v>700</v>
      </c>
      <c r="H30" s="92">
        <v>700</v>
      </c>
      <c r="I30" s="149">
        <v>600</v>
      </c>
      <c r="J30" s="92">
        <v>600</v>
      </c>
      <c r="K30" s="92">
        <v>600</v>
      </c>
      <c r="L30" s="149">
        <v>650</v>
      </c>
      <c r="M30" s="92">
        <v>550</v>
      </c>
      <c r="N30" s="150">
        <v>550</v>
      </c>
    </row>
    <row r="31" spans="1:15" x14ac:dyDescent="0.25">
      <c r="A31" s="39" t="s">
        <v>48</v>
      </c>
      <c r="B31" s="92" t="s">
        <v>86</v>
      </c>
      <c r="C31" s="92" t="s">
        <v>86</v>
      </c>
      <c r="D31" s="92" t="s">
        <v>86</v>
      </c>
      <c r="E31" s="92" t="s">
        <v>86</v>
      </c>
      <c r="F31" s="92" t="s">
        <v>86</v>
      </c>
      <c r="G31" s="92" t="s">
        <v>86</v>
      </c>
      <c r="H31" s="92" t="s">
        <v>86</v>
      </c>
      <c r="I31" s="92" t="s">
        <v>86</v>
      </c>
      <c r="J31" s="92" t="s">
        <v>86</v>
      </c>
      <c r="K31" s="92" t="s">
        <v>86</v>
      </c>
      <c r="L31" s="92" t="s">
        <v>86</v>
      </c>
      <c r="M31" s="92" t="s">
        <v>86</v>
      </c>
      <c r="N31" s="93" t="s">
        <v>86</v>
      </c>
    </row>
    <row r="32" spans="1:15" x14ac:dyDescent="0.25">
      <c r="A32" s="25" t="s">
        <v>40</v>
      </c>
      <c r="B32" s="92">
        <v>100</v>
      </c>
      <c r="C32" s="92">
        <v>100</v>
      </c>
      <c r="D32" s="92">
        <v>100</v>
      </c>
      <c r="E32" s="92">
        <v>100</v>
      </c>
      <c r="F32" s="92">
        <v>100</v>
      </c>
      <c r="G32" s="92">
        <v>100</v>
      </c>
      <c r="H32" s="92">
        <v>100</v>
      </c>
      <c r="I32" s="92">
        <v>100</v>
      </c>
      <c r="J32" s="92">
        <v>100</v>
      </c>
      <c r="K32" s="92">
        <v>100</v>
      </c>
      <c r="L32" s="92">
        <v>100</v>
      </c>
      <c r="M32" s="92">
        <v>100</v>
      </c>
      <c r="N32" s="93">
        <v>100</v>
      </c>
    </row>
    <row r="33" spans="1:14" x14ac:dyDescent="0.25">
      <c r="A33" s="25" t="s">
        <v>41</v>
      </c>
      <c r="B33" s="92">
        <v>10</v>
      </c>
      <c r="C33" s="92">
        <v>10</v>
      </c>
      <c r="D33" s="92">
        <v>10</v>
      </c>
      <c r="E33" s="92">
        <v>10</v>
      </c>
      <c r="F33" s="92">
        <v>10</v>
      </c>
      <c r="G33" s="92">
        <v>10</v>
      </c>
      <c r="H33" s="92">
        <v>10</v>
      </c>
      <c r="I33" s="92">
        <v>10</v>
      </c>
      <c r="J33" s="92">
        <v>10</v>
      </c>
      <c r="K33" s="92">
        <v>10</v>
      </c>
      <c r="L33" s="92">
        <v>10</v>
      </c>
      <c r="M33" s="92">
        <v>10</v>
      </c>
      <c r="N33" s="93">
        <v>10</v>
      </c>
    </row>
    <row r="34" spans="1:14" x14ac:dyDescent="0.25">
      <c r="A34" s="25" t="s">
        <v>50</v>
      </c>
      <c r="B34" s="92">
        <v>10</v>
      </c>
      <c r="C34" s="92">
        <v>10</v>
      </c>
      <c r="D34" s="92">
        <v>10</v>
      </c>
      <c r="E34" s="92">
        <v>10</v>
      </c>
      <c r="F34" s="122">
        <v>10</v>
      </c>
      <c r="G34" s="122">
        <v>10</v>
      </c>
      <c r="H34" s="122">
        <v>10</v>
      </c>
      <c r="I34" s="122">
        <v>10</v>
      </c>
      <c r="J34" s="122">
        <v>10</v>
      </c>
      <c r="K34" s="122">
        <v>10</v>
      </c>
      <c r="L34" s="122">
        <v>10</v>
      </c>
      <c r="M34" s="122">
        <v>10</v>
      </c>
      <c r="N34" s="123">
        <v>10</v>
      </c>
    </row>
    <row r="35" spans="1:14" x14ac:dyDescent="0.25">
      <c r="A35" s="32"/>
      <c r="B35" s="127"/>
      <c r="C35" s="122"/>
      <c r="D35" s="122"/>
      <c r="E35" s="122"/>
      <c r="F35" s="122"/>
      <c r="G35" s="122"/>
      <c r="H35" s="122" t="s">
        <v>104</v>
      </c>
      <c r="I35" s="122"/>
      <c r="J35" s="122"/>
      <c r="K35" s="122"/>
      <c r="L35" s="122"/>
      <c r="M35" s="122"/>
      <c r="N35" s="123"/>
    </row>
    <row r="36" spans="1:14" x14ac:dyDescent="0.25">
      <c r="A36" s="32"/>
      <c r="B36" s="122"/>
      <c r="C36" s="122"/>
      <c r="D36" s="122"/>
      <c r="E36" s="128"/>
      <c r="F36" s="128"/>
      <c r="G36" s="128"/>
      <c r="H36" s="128"/>
      <c r="I36" s="128"/>
      <c r="J36" s="128"/>
      <c r="K36" s="128"/>
      <c r="L36" s="128"/>
      <c r="M36" s="128"/>
      <c r="N36" s="129"/>
    </row>
    <row r="37" spans="1:14" x14ac:dyDescent="0.25">
      <c r="A37" s="32" t="s">
        <v>102</v>
      </c>
      <c r="B37" s="122" t="s">
        <v>92</v>
      </c>
      <c r="C37" s="122" t="s">
        <v>93</v>
      </c>
      <c r="D37" s="122" t="s">
        <v>97</v>
      </c>
      <c r="E37" s="122" t="s">
        <v>101</v>
      </c>
      <c r="F37" s="122" t="s">
        <v>92</v>
      </c>
      <c r="G37" s="122" t="s">
        <v>97</v>
      </c>
      <c r="H37" s="122" t="s">
        <v>92</v>
      </c>
      <c r="I37" s="122"/>
      <c r="J37" s="122"/>
      <c r="K37" s="122"/>
      <c r="L37" s="122"/>
      <c r="M37" s="122"/>
      <c r="N37" s="123"/>
    </row>
    <row r="38" spans="1:14" x14ac:dyDescent="0.25">
      <c r="A38" s="32"/>
      <c r="B38" s="128" t="s">
        <v>94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3"/>
    </row>
    <row r="39" spans="1:14" outlineLevel="1" x14ac:dyDescent="0.25">
      <c r="A39" s="32"/>
      <c r="B39" s="122"/>
      <c r="C39" s="122"/>
      <c r="D39" s="122"/>
      <c r="E39" s="122"/>
      <c r="F39" s="122"/>
      <c r="G39" s="122"/>
      <c r="H39" s="122" t="s">
        <v>32</v>
      </c>
      <c r="I39" s="122"/>
      <c r="J39" s="122"/>
      <c r="K39" s="122"/>
      <c r="L39" s="122"/>
      <c r="M39" s="122"/>
      <c r="N39" s="123"/>
    </row>
    <row r="40" spans="1:14" outlineLevel="1" x14ac:dyDescent="0.25">
      <c r="A40" s="89" t="s">
        <v>80</v>
      </c>
      <c r="B40" s="122">
        <v>750</v>
      </c>
      <c r="C40" s="122"/>
      <c r="D40" s="122"/>
      <c r="E40" s="122"/>
      <c r="F40" s="122"/>
      <c r="G40" s="122"/>
      <c r="H40" s="122">
        <v>700</v>
      </c>
      <c r="I40" s="122">
        <v>570</v>
      </c>
      <c r="J40" s="122">
        <v>650</v>
      </c>
      <c r="K40" s="122">
        <v>660</v>
      </c>
      <c r="L40" s="122">
        <v>600</v>
      </c>
      <c r="M40" s="122">
        <v>420</v>
      </c>
      <c r="N40" s="123">
        <v>570</v>
      </c>
    </row>
    <row r="41" spans="1:14" outlineLevel="1" x14ac:dyDescent="0.25">
      <c r="A41" s="90" t="s">
        <v>87</v>
      </c>
      <c r="B41" s="122"/>
      <c r="C41" s="122"/>
      <c r="D41" s="122"/>
      <c r="E41" s="122"/>
      <c r="F41" s="122"/>
      <c r="G41" s="122"/>
      <c r="H41" s="122" t="s">
        <v>105</v>
      </c>
      <c r="I41" s="122">
        <v>550</v>
      </c>
      <c r="J41" s="122" t="s">
        <v>109</v>
      </c>
      <c r="K41" s="122" t="s">
        <v>111</v>
      </c>
      <c r="L41" s="122" t="s">
        <v>112</v>
      </c>
      <c r="M41" s="122">
        <v>550</v>
      </c>
      <c r="N41" s="123" t="s">
        <v>115</v>
      </c>
    </row>
    <row r="42" spans="1:14" outlineLevel="1" x14ac:dyDescent="0.25">
      <c r="A42" s="90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3"/>
    </row>
    <row r="43" spans="1:14" outlineLevel="1" x14ac:dyDescent="0.25">
      <c r="A43" s="32"/>
      <c r="B43" s="122"/>
      <c r="C43" s="122"/>
      <c r="D43" s="122"/>
      <c r="E43" s="122"/>
      <c r="F43" s="122"/>
      <c r="G43" s="122"/>
      <c r="H43" s="122" t="s">
        <v>33</v>
      </c>
      <c r="I43" s="122"/>
      <c r="J43" s="122"/>
      <c r="K43" s="122"/>
      <c r="L43" s="122"/>
      <c r="M43" s="122"/>
      <c r="N43" s="123"/>
    </row>
    <row r="44" spans="1:14" outlineLevel="1" x14ac:dyDescent="0.25">
      <c r="A44" s="89" t="s">
        <v>80</v>
      </c>
      <c r="B44" s="122"/>
      <c r="C44" s="122"/>
      <c r="D44" s="122"/>
      <c r="E44" s="122"/>
      <c r="F44" s="122"/>
      <c r="G44" s="122"/>
      <c r="H44" s="122">
        <v>800</v>
      </c>
      <c r="I44" s="122"/>
      <c r="J44" s="122"/>
      <c r="K44" s="122"/>
      <c r="L44" s="122"/>
      <c r="M44" s="122"/>
      <c r="N44" s="123"/>
    </row>
    <row r="45" spans="1:14" outlineLevel="1" x14ac:dyDescent="0.25">
      <c r="A45" s="90" t="s">
        <v>87</v>
      </c>
      <c r="B45" s="122"/>
      <c r="C45" s="122"/>
      <c r="D45" s="122"/>
      <c r="E45" s="122"/>
      <c r="F45" s="122"/>
      <c r="G45" s="122"/>
      <c r="H45" s="122">
        <v>750</v>
      </c>
      <c r="I45" s="122"/>
      <c r="J45" s="122"/>
      <c r="K45" s="122"/>
      <c r="L45" s="122"/>
      <c r="M45" s="122"/>
      <c r="N45" s="123"/>
    </row>
    <row r="46" spans="1:14" outlineLevel="1" x14ac:dyDescent="0.25">
      <c r="A46" s="90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3"/>
    </row>
    <row r="47" spans="1:14" outlineLevel="1" x14ac:dyDescent="0.25">
      <c r="A47" s="90"/>
      <c r="B47" s="122"/>
      <c r="C47" s="122"/>
      <c r="D47" s="122"/>
      <c r="E47" s="122"/>
      <c r="F47" s="122"/>
      <c r="G47" s="122"/>
      <c r="H47" s="122" t="s">
        <v>103</v>
      </c>
      <c r="I47" s="122"/>
      <c r="J47" s="122"/>
      <c r="K47" s="122"/>
      <c r="L47" s="122"/>
      <c r="M47" s="122"/>
      <c r="N47" s="123"/>
    </row>
    <row r="48" spans="1:14" outlineLevel="1" x14ac:dyDescent="0.25">
      <c r="A48" s="89" t="s">
        <v>80</v>
      </c>
      <c r="B48" s="122"/>
      <c r="C48" s="122"/>
      <c r="D48" s="122"/>
      <c r="E48" s="122"/>
      <c r="F48" s="122"/>
      <c r="G48" s="122"/>
      <c r="H48" s="122">
        <v>700</v>
      </c>
      <c r="I48" s="122"/>
      <c r="J48" s="122"/>
      <c r="K48" s="122"/>
      <c r="L48" s="122"/>
      <c r="M48" s="122"/>
      <c r="N48" s="123"/>
    </row>
    <row r="49" spans="1:15" outlineLevel="1" x14ac:dyDescent="0.25">
      <c r="A49" s="90" t="s">
        <v>87</v>
      </c>
      <c r="B49" s="122"/>
      <c r="C49" s="122"/>
      <c r="D49" s="122"/>
      <c r="E49" s="122"/>
      <c r="F49" s="122"/>
      <c r="G49" s="122"/>
      <c r="H49" s="122" t="s">
        <v>99</v>
      </c>
      <c r="I49" s="122"/>
      <c r="J49" s="122"/>
      <c r="K49" s="122"/>
      <c r="L49" s="122"/>
      <c r="M49" s="122"/>
      <c r="N49" s="123"/>
    </row>
    <row r="50" spans="1:15" outlineLevel="1" x14ac:dyDescent="0.25">
      <c r="A50" s="90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3"/>
    </row>
    <row r="51" spans="1:15" x14ac:dyDescent="0.25">
      <c r="A51" s="90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3"/>
    </row>
    <row r="52" spans="1:15" x14ac:dyDescent="0.25">
      <c r="A52" s="32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1"/>
    </row>
    <row r="53" spans="1:15" x14ac:dyDescent="0.25">
      <c r="A53" s="32"/>
      <c r="B53" s="130"/>
      <c r="C53" s="130"/>
      <c r="D53" s="130"/>
      <c r="E53" s="130"/>
      <c r="F53" s="130"/>
      <c r="G53" s="130"/>
      <c r="H53" s="122"/>
      <c r="I53" s="130"/>
      <c r="J53" s="130"/>
      <c r="K53" s="130"/>
      <c r="L53" s="130"/>
      <c r="M53" s="130"/>
      <c r="N53" s="131"/>
    </row>
    <row r="54" spans="1:15" ht="30" x14ac:dyDescent="0.25">
      <c r="A54" s="105" t="s">
        <v>43</v>
      </c>
      <c r="B54" s="103" t="s">
        <v>116</v>
      </c>
      <c r="C54" s="103" t="s">
        <v>89</v>
      </c>
      <c r="D54" s="103" t="s">
        <v>125</v>
      </c>
      <c r="E54" s="103" t="s">
        <v>124</v>
      </c>
      <c r="F54" s="103"/>
      <c r="G54" s="103" t="s">
        <v>126</v>
      </c>
      <c r="H54" s="103"/>
      <c r="I54" s="103"/>
      <c r="J54" s="103" t="s">
        <v>110</v>
      </c>
      <c r="K54" s="103"/>
      <c r="L54" s="103"/>
      <c r="M54" s="103"/>
      <c r="N54" s="104"/>
    </row>
    <row r="55" spans="1:15" x14ac:dyDescent="0.25">
      <c r="A55" s="114"/>
      <c r="B55" s="147" t="s">
        <v>0</v>
      </c>
      <c r="C55" s="147" t="s">
        <v>1</v>
      </c>
      <c r="D55" s="147" t="s">
        <v>2</v>
      </c>
      <c r="E55" s="147" t="s">
        <v>3</v>
      </c>
      <c r="F55" s="147" t="s">
        <v>4</v>
      </c>
      <c r="G55" s="147" t="s">
        <v>5</v>
      </c>
      <c r="H55" s="147" t="s">
        <v>6</v>
      </c>
      <c r="I55" s="147" t="s">
        <v>7</v>
      </c>
      <c r="J55" s="147" t="s">
        <v>8</v>
      </c>
      <c r="K55" s="147" t="s">
        <v>9</v>
      </c>
      <c r="L55" s="147" t="s">
        <v>10</v>
      </c>
      <c r="M55" s="147" t="s">
        <v>11</v>
      </c>
      <c r="N55" s="148" t="s">
        <v>12</v>
      </c>
    </row>
    <row r="56" spans="1:15" ht="30" x14ac:dyDescent="0.25">
      <c r="A56" s="27" t="s">
        <v>128</v>
      </c>
      <c r="B56" s="92">
        <v>650</v>
      </c>
      <c r="C56" s="92">
        <v>600</v>
      </c>
      <c r="D56" s="92">
        <v>630</v>
      </c>
      <c r="E56" s="92">
        <v>600</v>
      </c>
      <c r="F56" s="92"/>
      <c r="G56" s="92">
        <v>630</v>
      </c>
      <c r="H56" s="92"/>
      <c r="I56" s="92"/>
      <c r="J56" s="92"/>
      <c r="K56" s="92"/>
      <c r="L56" s="92"/>
      <c r="M56" s="92"/>
      <c r="N56" s="93"/>
    </row>
    <row r="57" spans="1:15" x14ac:dyDescent="0.25">
      <c r="A57" s="39" t="s">
        <v>48</v>
      </c>
      <c r="B57" s="92" t="s">
        <v>81</v>
      </c>
      <c r="C57" s="92" t="s">
        <v>81</v>
      </c>
      <c r="D57" s="92" t="s">
        <v>81</v>
      </c>
      <c r="E57" s="92" t="s">
        <v>81</v>
      </c>
      <c r="F57" s="92"/>
      <c r="G57" s="92" t="s">
        <v>81</v>
      </c>
      <c r="H57" s="92"/>
      <c r="I57" s="92"/>
      <c r="J57" s="92"/>
      <c r="K57" s="92"/>
      <c r="L57" s="92"/>
      <c r="M57" s="92"/>
      <c r="N57" s="93"/>
    </row>
    <row r="58" spans="1:15" x14ac:dyDescent="0.25">
      <c r="A58" s="25" t="s">
        <v>40</v>
      </c>
      <c r="B58" s="92">
        <v>100</v>
      </c>
      <c r="C58" s="92">
        <v>100</v>
      </c>
      <c r="D58" s="92">
        <v>100</v>
      </c>
      <c r="E58" s="92">
        <v>100</v>
      </c>
      <c r="F58" s="92"/>
      <c r="G58" s="92">
        <v>100</v>
      </c>
      <c r="H58" s="92"/>
      <c r="I58" s="92"/>
      <c r="J58" s="92"/>
      <c r="K58" s="92"/>
      <c r="L58" s="92"/>
      <c r="M58" s="92"/>
      <c r="N58" s="93"/>
    </row>
    <row r="59" spans="1:15" x14ac:dyDescent="0.25">
      <c r="A59" s="25" t="s">
        <v>41</v>
      </c>
      <c r="B59" s="92">
        <v>10</v>
      </c>
      <c r="C59" s="92">
        <v>10</v>
      </c>
      <c r="D59" s="92">
        <v>10</v>
      </c>
      <c r="E59" s="92">
        <v>10</v>
      </c>
      <c r="F59" s="92"/>
      <c r="G59" s="92">
        <v>10</v>
      </c>
      <c r="H59" s="92"/>
      <c r="I59" s="92"/>
      <c r="J59" s="92"/>
      <c r="K59" s="92"/>
      <c r="L59" s="92"/>
      <c r="M59" s="92"/>
      <c r="N59" s="93"/>
    </row>
    <row r="60" spans="1:15" x14ac:dyDescent="0.25">
      <c r="A60" s="25" t="s">
        <v>50</v>
      </c>
      <c r="B60" s="122">
        <v>10</v>
      </c>
      <c r="C60" s="122">
        <v>10</v>
      </c>
      <c r="D60" s="122">
        <v>10</v>
      </c>
      <c r="E60" s="122">
        <v>10</v>
      </c>
      <c r="F60" s="122"/>
      <c r="G60" s="122">
        <v>10</v>
      </c>
      <c r="H60" s="122"/>
      <c r="I60" s="122"/>
      <c r="J60" s="122"/>
      <c r="K60" s="122"/>
      <c r="L60" s="122"/>
      <c r="M60" s="122"/>
      <c r="N60" s="123"/>
      <c r="O60" s="96"/>
    </row>
    <row r="61" spans="1:15" x14ac:dyDescent="0.25">
      <c r="A61" s="25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3"/>
      <c r="O61" s="96"/>
    </row>
    <row r="62" spans="1:15" x14ac:dyDescent="0.25">
      <c r="A62" s="25" t="s">
        <v>82</v>
      </c>
      <c r="B62" s="122" t="s">
        <v>117</v>
      </c>
      <c r="C62" s="122" t="s">
        <v>83</v>
      </c>
      <c r="D62" s="127">
        <v>720</v>
      </c>
      <c r="E62" s="122" t="s">
        <v>99</v>
      </c>
      <c r="F62" s="122"/>
      <c r="G62" s="122">
        <v>650</v>
      </c>
      <c r="H62" s="122"/>
      <c r="I62" s="122"/>
      <c r="J62" s="122"/>
      <c r="K62" s="122"/>
      <c r="L62" s="122"/>
      <c r="M62" s="122"/>
      <c r="N62" s="123"/>
      <c r="O62" s="96"/>
    </row>
    <row r="63" spans="1:15" x14ac:dyDescent="0.25">
      <c r="A63" s="25" t="s">
        <v>84</v>
      </c>
      <c r="B63" s="121"/>
      <c r="C63" s="122">
        <v>600</v>
      </c>
      <c r="D63" s="122">
        <v>650</v>
      </c>
      <c r="E63" s="122">
        <v>500</v>
      </c>
      <c r="F63" s="122"/>
      <c r="G63" s="122">
        <v>650</v>
      </c>
      <c r="H63" s="122"/>
      <c r="I63" s="122"/>
      <c r="J63" s="122"/>
      <c r="K63" s="122"/>
      <c r="L63" s="122"/>
      <c r="M63" s="122"/>
      <c r="N63" s="123"/>
      <c r="O63" s="96"/>
    </row>
    <row r="64" spans="1:15" x14ac:dyDescent="0.25">
      <c r="A64" s="25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3"/>
      <c r="O64" s="96"/>
    </row>
    <row r="65" spans="1:15" x14ac:dyDescent="0.25">
      <c r="A65" s="25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3"/>
      <c r="O65" s="96"/>
    </row>
    <row r="66" spans="1:15" x14ac:dyDescent="0.25">
      <c r="A66" s="102" t="s">
        <v>123</v>
      </c>
      <c r="B66" s="103"/>
      <c r="C66" s="103"/>
      <c r="D66" s="103" t="s">
        <v>118</v>
      </c>
      <c r="E66" s="103"/>
      <c r="F66" s="103"/>
      <c r="G66" s="103"/>
      <c r="H66" s="103"/>
      <c r="I66" s="103"/>
      <c r="J66" s="103"/>
      <c r="K66" s="103"/>
      <c r="L66" s="103"/>
      <c r="M66" s="103"/>
      <c r="N66" s="104"/>
      <c r="O66" s="96"/>
    </row>
    <row r="67" spans="1:15" x14ac:dyDescent="0.25">
      <c r="A67" s="114"/>
      <c r="B67" s="147"/>
      <c r="C67" s="147"/>
      <c r="D67" s="147" t="s">
        <v>2</v>
      </c>
      <c r="E67" s="147"/>
      <c r="F67" s="147"/>
      <c r="G67" s="147"/>
      <c r="H67" s="147"/>
      <c r="I67" s="147"/>
      <c r="J67" s="147"/>
      <c r="K67" s="147"/>
      <c r="L67" s="147"/>
      <c r="M67" s="147"/>
      <c r="N67" s="148"/>
      <c r="O67" s="96"/>
    </row>
    <row r="68" spans="1:15" x14ac:dyDescent="0.25">
      <c r="A68" s="27" t="s">
        <v>129</v>
      </c>
      <c r="B68" s="92"/>
      <c r="C68" s="92"/>
      <c r="D68" s="92">
        <v>500</v>
      </c>
      <c r="E68" s="92"/>
      <c r="F68" s="92"/>
      <c r="G68" s="92"/>
      <c r="H68" s="92"/>
      <c r="I68" s="92"/>
      <c r="J68" s="92"/>
      <c r="K68" s="92"/>
      <c r="L68" s="92"/>
      <c r="M68" s="92"/>
      <c r="N68" s="93"/>
      <c r="O68" s="96"/>
    </row>
    <row r="69" spans="1:15" x14ac:dyDescent="0.25">
      <c r="A69" s="39" t="s">
        <v>48</v>
      </c>
      <c r="B69" s="92"/>
      <c r="C69" s="92"/>
      <c r="D69" s="92" t="s">
        <v>81</v>
      </c>
      <c r="E69" s="92"/>
      <c r="F69" s="92"/>
      <c r="G69" s="92"/>
      <c r="H69" s="92"/>
      <c r="I69" s="92"/>
      <c r="J69" s="92"/>
      <c r="K69" s="92"/>
      <c r="L69" s="92"/>
      <c r="M69" s="92"/>
      <c r="N69" s="93"/>
      <c r="O69" s="96"/>
    </row>
    <row r="70" spans="1:15" x14ac:dyDescent="0.25">
      <c r="A70" s="25" t="s">
        <v>40</v>
      </c>
      <c r="B70" s="92"/>
      <c r="C70" s="92"/>
      <c r="D70" s="92">
        <v>80</v>
      </c>
      <c r="E70" s="92"/>
      <c r="F70" s="92"/>
      <c r="G70" s="92"/>
      <c r="H70" s="92"/>
      <c r="I70" s="92"/>
      <c r="J70" s="92"/>
      <c r="K70" s="92"/>
      <c r="L70" s="92"/>
      <c r="M70" s="92"/>
      <c r="N70" s="93"/>
      <c r="O70" s="96"/>
    </row>
    <row r="71" spans="1:15" x14ac:dyDescent="0.25">
      <c r="A71" s="25" t="s">
        <v>41</v>
      </c>
      <c r="B71" s="92"/>
      <c r="C71" s="92"/>
      <c r="D71" s="92">
        <v>10</v>
      </c>
      <c r="E71" s="92"/>
      <c r="F71" s="92"/>
      <c r="G71" s="92"/>
      <c r="H71" s="92"/>
      <c r="I71" s="92"/>
      <c r="J71" s="92"/>
      <c r="K71" s="92"/>
      <c r="L71" s="92"/>
      <c r="M71" s="92"/>
      <c r="N71" s="93"/>
      <c r="O71" s="96"/>
    </row>
    <row r="72" spans="1:15" ht="15.75" thickBot="1" x14ac:dyDescent="0.3">
      <c r="A72" s="36" t="s">
        <v>50</v>
      </c>
      <c r="B72" s="125"/>
      <c r="C72" s="125"/>
      <c r="D72" s="125">
        <v>10</v>
      </c>
      <c r="E72" s="125"/>
      <c r="F72" s="125"/>
      <c r="G72" s="125"/>
      <c r="H72" s="125"/>
      <c r="I72" s="125"/>
      <c r="J72" s="125"/>
      <c r="K72" s="125"/>
      <c r="L72" s="125"/>
      <c r="M72" s="125"/>
      <c r="N72" s="126"/>
      <c r="O72" s="96"/>
    </row>
    <row r="73" spans="1:15" x14ac:dyDescent="0.25">
      <c r="A73" s="3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96"/>
    </row>
    <row r="74" spans="1:15" x14ac:dyDescent="0.25">
      <c r="A74" s="3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96"/>
    </row>
    <row r="76" spans="1:15" ht="20.25" thickBot="1" x14ac:dyDescent="0.35">
      <c r="A76" s="117" t="s">
        <v>62</v>
      </c>
    </row>
    <row r="77" spans="1:15" x14ac:dyDescent="0.25">
      <c r="A77" s="43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5"/>
    </row>
    <row r="78" spans="1:15" x14ac:dyDescent="0.25">
      <c r="A78" s="116" t="s">
        <v>119</v>
      </c>
      <c r="B78" s="132" t="s">
        <v>0</v>
      </c>
      <c r="C78" s="132" t="s">
        <v>1</v>
      </c>
      <c r="D78" s="132" t="s">
        <v>2</v>
      </c>
      <c r="E78" s="132" t="s">
        <v>3</v>
      </c>
      <c r="F78" s="132" t="s">
        <v>4</v>
      </c>
      <c r="G78" s="132" t="s">
        <v>5</v>
      </c>
      <c r="H78" s="132" t="s">
        <v>6</v>
      </c>
      <c r="I78" s="132" t="s">
        <v>7</v>
      </c>
      <c r="J78" s="132" t="s">
        <v>8</v>
      </c>
      <c r="K78" s="132" t="s">
        <v>9</v>
      </c>
      <c r="L78" s="132" t="s">
        <v>10</v>
      </c>
      <c r="M78" s="132"/>
      <c r="N78" s="133" t="s">
        <v>12</v>
      </c>
    </row>
    <row r="79" spans="1:15" ht="48" customHeight="1" x14ac:dyDescent="0.25">
      <c r="A79" s="27" t="s">
        <v>134</v>
      </c>
      <c r="B79" s="92">
        <v>900</v>
      </c>
      <c r="C79" s="92">
        <v>800</v>
      </c>
      <c r="D79" s="146">
        <v>750</v>
      </c>
      <c r="E79" s="92">
        <v>800</v>
      </c>
      <c r="F79" s="146">
        <v>800</v>
      </c>
      <c r="G79" s="146">
        <v>750</v>
      </c>
      <c r="H79" s="92">
        <v>800</v>
      </c>
      <c r="I79" s="149">
        <v>750</v>
      </c>
      <c r="J79" s="146">
        <v>750</v>
      </c>
      <c r="K79" s="146">
        <v>750</v>
      </c>
      <c r="L79" s="149">
        <v>750</v>
      </c>
      <c r="M79" s="92"/>
      <c r="N79" s="150">
        <v>700</v>
      </c>
    </row>
    <row r="80" spans="1:15" x14ac:dyDescent="0.25">
      <c r="A80" s="39" t="s">
        <v>48</v>
      </c>
      <c r="B80" s="92" t="s">
        <v>86</v>
      </c>
      <c r="C80" s="92" t="s">
        <v>86</v>
      </c>
      <c r="D80" s="92" t="s">
        <v>86</v>
      </c>
      <c r="E80" s="92" t="s">
        <v>86</v>
      </c>
      <c r="F80" s="92" t="s">
        <v>86</v>
      </c>
      <c r="G80" s="92" t="s">
        <v>86</v>
      </c>
      <c r="H80" s="92" t="s">
        <v>86</v>
      </c>
      <c r="I80" s="92" t="s">
        <v>86</v>
      </c>
      <c r="J80" s="92" t="s">
        <v>86</v>
      </c>
      <c r="K80" s="92" t="s">
        <v>86</v>
      </c>
      <c r="L80" s="92" t="s">
        <v>86</v>
      </c>
      <c r="M80" s="92"/>
      <c r="N80" s="93" t="s">
        <v>86</v>
      </c>
    </row>
    <row r="81" spans="1:14" x14ac:dyDescent="0.25">
      <c r="A81" s="25" t="s">
        <v>40</v>
      </c>
      <c r="B81" s="92">
        <v>100</v>
      </c>
      <c r="C81" s="92">
        <v>100</v>
      </c>
      <c r="D81" s="92">
        <v>100</v>
      </c>
      <c r="E81" s="92">
        <v>100</v>
      </c>
      <c r="F81" s="92">
        <v>100</v>
      </c>
      <c r="G81" s="92">
        <v>100</v>
      </c>
      <c r="H81" s="92">
        <v>100</v>
      </c>
      <c r="I81" s="92">
        <v>100</v>
      </c>
      <c r="J81" s="92">
        <v>100</v>
      </c>
      <c r="K81" s="92">
        <v>100</v>
      </c>
      <c r="L81" s="92">
        <v>100</v>
      </c>
      <c r="M81" s="92"/>
      <c r="N81" s="93">
        <v>100</v>
      </c>
    </row>
    <row r="82" spans="1:14" x14ac:dyDescent="0.25">
      <c r="A82" s="25" t="s">
        <v>64</v>
      </c>
      <c r="B82" s="154" t="s">
        <v>85</v>
      </c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5"/>
    </row>
    <row r="83" spans="1:14" x14ac:dyDescent="0.25">
      <c r="A83" s="25"/>
      <c r="B83" s="92" t="s">
        <v>65</v>
      </c>
      <c r="C83" s="92" t="s">
        <v>65</v>
      </c>
      <c r="D83" s="92" t="s">
        <v>65</v>
      </c>
      <c r="E83" s="92" t="s">
        <v>65</v>
      </c>
      <c r="F83" s="92" t="s">
        <v>65</v>
      </c>
      <c r="G83" s="92" t="s">
        <v>65</v>
      </c>
      <c r="H83" s="92" t="s">
        <v>65</v>
      </c>
      <c r="I83" s="92" t="s">
        <v>65</v>
      </c>
      <c r="J83" s="92" t="s">
        <v>65</v>
      </c>
      <c r="K83" s="92" t="s">
        <v>65</v>
      </c>
      <c r="L83" s="92" t="s">
        <v>65</v>
      </c>
      <c r="M83" s="92"/>
      <c r="N83" s="93" t="s">
        <v>65</v>
      </c>
    </row>
    <row r="84" spans="1:14" x14ac:dyDescent="0.25">
      <c r="A84" s="25" t="s">
        <v>41</v>
      </c>
      <c r="B84" s="92">
        <v>10</v>
      </c>
      <c r="C84" s="92">
        <v>10</v>
      </c>
      <c r="D84" s="92">
        <v>10</v>
      </c>
      <c r="E84" s="92">
        <v>10</v>
      </c>
      <c r="F84" s="92">
        <v>10</v>
      </c>
      <c r="G84" s="92">
        <v>10</v>
      </c>
      <c r="H84" s="92">
        <v>10</v>
      </c>
      <c r="I84" s="92">
        <v>10</v>
      </c>
      <c r="J84" s="92">
        <v>10</v>
      </c>
      <c r="K84" s="92">
        <v>10</v>
      </c>
      <c r="L84" s="92">
        <v>10</v>
      </c>
      <c r="M84" s="92"/>
      <c r="N84" s="93">
        <v>10</v>
      </c>
    </row>
    <row r="85" spans="1:14" x14ac:dyDescent="0.25">
      <c r="A85" s="25" t="s">
        <v>50</v>
      </c>
      <c r="B85" s="92">
        <v>10</v>
      </c>
      <c r="C85" s="122">
        <v>10</v>
      </c>
      <c r="D85" s="122">
        <v>10</v>
      </c>
      <c r="E85" s="122">
        <v>10</v>
      </c>
      <c r="F85" s="122">
        <v>10</v>
      </c>
      <c r="G85" s="122">
        <v>10</v>
      </c>
      <c r="H85" s="122">
        <v>10</v>
      </c>
      <c r="I85" s="122">
        <v>10</v>
      </c>
      <c r="J85" s="122">
        <v>10</v>
      </c>
      <c r="K85" s="122">
        <v>10</v>
      </c>
      <c r="L85" s="122">
        <v>10</v>
      </c>
      <c r="M85" s="122"/>
      <c r="N85" s="123">
        <v>10</v>
      </c>
    </row>
    <row r="86" spans="1:14" x14ac:dyDescent="0.25">
      <c r="A86" s="32"/>
      <c r="B86" s="92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1"/>
    </row>
    <row r="87" spans="1:14" x14ac:dyDescent="0.25">
      <c r="A87" s="3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3"/>
    </row>
    <row r="88" spans="1:14" x14ac:dyDescent="0.25">
      <c r="A88" s="116" t="s">
        <v>120</v>
      </c>
      <c r="B88" s="132" t="s">
        <v>0</v>
      </c>
      <c r="C88" s="132" t="s">
        <v>1</v>
      </c>
      <c r="D88" s="132" t="s">
        <v>2</v>
      </c>
      <c r="E88" s="132" t="s">
        <v>3</v>
      </c>
      <c r="F88" s="132" t="s">
        <v>4</v>
      </c>
      <c r="G88" s="132" t="s">
        <v>5</v>
      </c>
      <c r="H88" s="132" t="s">
        <v>6</v>
      </c>
      <c r="I88" s="132" t="s">
        <v>7</v>
      </c>
      <c r="J88" s="132" t="s">
        <v>8</v>
      </c>
      <c r="K88" s="132" t="s">
        <v>9</v>
      </c>
      <c r="L88" s="132" t="s">
        <v>10</v>
      </c>
      <c r="M88" s="132"/>
      <c r="N88" s="133" t="s">
        <v>12</v>
      </c>
    </row>
    <row r="89" spans="1:14" ht="29.25" customHeight="1" x14ac:dyDescent="0.25">
      <c r="A89" s="27" t="s">
        <v>135</v>
      </c>
      <c r="B89" s="92">
        <f>B79+200</f>
        <v>1100</v>
      </c>
      <c r="C89" s="92">
        <f>C79+200</f>
        <v>1000</v>
      </c>
      <c r="D89" s="92">
        <f t="shared" ref="D89:N89" si="0">D79+200</f>
        <v>950</v>
      </c>
      <c r="E89" s="92">
        <f t="shared" si="0"/>
        <v>1000</v>
      </c>
      <c r="F89" s="92">
        <f t="shared" si="0"/>
        <v>1000</v>
      </c>
      <c r="G89" s="92">
        <f t="shared" si="0"/>
        <v>950</v>
      </c>
      <c r="H89" s="92">
        <f t="shared" si="0"/>
        <v>1000</v>
      </c>
      <c r="I89" s="92">
        <f t="shared" si="0"/>
        <v>950</v>
      </c>
      <c r="J89" s="92">
        <f t="shared" si="0"/>
        <v>950</v>
      </c>
      <c r="K89" s="92">
        <f t="shared" si="0"/>
        <v>950</v>
      </c>
      <c r="L89" s="92">
        <f t="shared" si="0"/>
        <v>950</v>
      </c>
      <c r="M89" s="92"/>
      <c r="N89" s="93">
        <f t="shared" si="0"/>
        <v>900</v>
      </c>
    </row>
    <row r="90" spans="1:14" x14ac:dyDescent="0.25">
      <c r="A90" s="39" t="s">
        <v>48</v>
      </c>
      <c r="B90" s="92" t="s">
        <v>86</v>
      </c>
      <c r="C90" s="92" t="s">
        <v>86</v>
      </c>
      <c r="D90" s="92" t="s">
        <v>86</v>
      </c>
      <c r="E90" s="92" t="s">
        <v>86</v>
      </c>
      <c r="F90" s="92" t="s">
        <v>86</v>
      </c>
      <c r="G90" s="92" t="s">
        <v>86</v>
      </c>
      <c r="H90" s="92" t="s">
        <v>86</v>
      </c>
      <c r="I90" s="92" t="s">
        <v>86</v>
      </c>
      <c r="J90" s="92" t="s">
        <v>86</v>
      </c>
      <c r="K90" s="92" t="s">
        <v>86</v>
      </c>
      <c r="L90" s="92" t="s">
        <v>86</v>
      </c>
      <c r="M90" s="92"/>
      <c r="N90" s="93" t="s">
        <v>86</v>
      </c>
    </row>
    <row r="91" spans="1:14" x14ac:dyDescent="0.25">
      <c r="A91" s="25" t="s">
        <v>40</v>
      </c>
      <c r="B91" s="92">
        <v>100</v>
      </c>
      <c r="C91" s="92">
        <v>100</v>
      </c>
      <c r="D91" s="92">
        <v>100</v>
      </c>
      <c r="E91" s="92"/>
      <c r="F91" s="92"/>
      <c r="G91" s="92"/>
      <c r="H91" s="92"/>
      <c r="I91" s="92"/>
      <c r="J91" s="92"/>
      <c r="K91" s="92"/>
      <c r="L91" s="92"/>
      <c r="M91" s="92"/>
      <c r="N91" s="93"/>
    </row>
    <row r="92" spans="1:14" x14ac:dyDescent="0.25">
      <c r="A92" s="25" t="s">
        <v>64</v>
      </c>
      <c r="B92" s="154" t="s">
        <v>121</v>
      </c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5"/>
    </row>
    <row r="93" spans="1:14" x14ac:dyDescent="0.25">
      <c r="A93" s="25"/>
      <c r="B93" s="92" t="s">
        <v>66</v>
      </c>
      <c r="C93" s="92" t="s">
        <v>66</v>
      </c>
      <c r="D93" s="92" t="s">
        <v>66</v>
      </c>
      <c r="E93" s="92" t="s">
        <v>66</v>
      </c>
      <c r="F93" s="92" t="s">
        <v>66</v>
      </c>
      <c r="G93" s="92" t="s">
        <v>66</v>
      </c>
      <c r="H93" s="92" t="s">
        <v>66</v>
      </c>
      <c r="I93" s="92" t="s">
        <v>66</v>
      </c>
      <c r="J93" s="92" t="s">
        <v>66</v>
      </c>
      <c r="K93" s="92" t="s">
        <v>66</v>
      </c>
      <c r="L93" s="92" t="s">
        <v>66</v>
      </c>
      <c r="M93" s="92"/>
      <c r="N93" s="93" t="s">
        <v>66</v>
      </c>
    </row>
    <row r="94" spans="1:14" x14ac:dyDescent="0.25">
      <c r="A94" s="25" t="s">
        <v>41</v>
      </c>
      <c r="B94" s="92">
        <v>10</v>
      </c>
      <c r="C94" s="92">
        <v>10</v>
      </c>
      <c r="D94" s="92">
        <v>10</v>
      </c>
      <c r="E94" s="92">
        <v>10</v>
      </c>
      <c r="F94" s="92">
        <v>10</v>
      </c>
      <c r="G94" s="92">
        <v>10</v>
      </c>
      <c r="H94" s="92">
        <v>10</v>
      </c>
      <c r="I94" s="92"/>
      <c r="J94" s="92">
        <v>10</v>
      </c>
      <c r="K94" s="92"/>
      <c r="L94" s="92"/>
      <c r="M94" s="92"/>
      <c r="N94" s="93"/>
    </row>
    <row r="95" spans="1:14" ht="15.75" thickBot="1" x14ac:dyDescent="0.3">
      <c r="A95" s="36" t="s">
        <v>50</v>
      </c>
      <c r="B95" s="98">
        <v>10</v>
      </c>
      <c r="C95" s="125">
        <v>10</v>
      </c>
      <c r="D95" s="125">
        <v>10</v>
      </c>
      <c r="E95" s="125">
        <v>10</v>
      </c>
      <c r="F95" s="125">
        <v>10</v>
      </c>
      <c r="G95" s="125">
        <v>10</v>
      </c>
      <c r="H95" s="125">
        <v>10</v>
      </c>
      <c r="I95" s="125"/>
      <c r="J95" s="125">
        <v>10</v>
      </c>
      <c r="K95" s="125"/>
      <c r="L95" s="125"/>
      <c r="M95" s="125"/>
      <c r="N95" s="126"/>
    </row>
    <row r="96" spans="1:14" x14ac:dyDescent="0.25"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</row>
    <row r="98" spans="1:18" x14ac:dyDescent="0.25"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96"/>
      <c r="P98" s="96"/>
      <c r="Q98" s="96"/>
      <c r="R98" s="96"/>
    </row>
    <row r="99" spans="1:18" ht="20.25" thickBot="1" x14ac:dyDescent="0.35">
      <c r="A99" s="117" t="s">
        <v>70</v>
      </c>
    </row>
    <row r="100" spans="1:18" x14ac:dyDescent="0.25">
      <c r="A100" s="43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5"/>
    </row>
    <row r="101" spans="1:18" x14ac:dyDescent="0.25">
      <c r="A101" s="106"/>
      <c r="B101" s="132" t="s">
        <v>0</v>
      </c>
      <c r="C101" s="132" t="s">
        <v>1</v>
      </c>
      <c r="D101" s="132" t="s">
        <v>2</v>
      </c>
      <c r="E101" s="132" t="s">
        <v>3</v>
      </c>
      <c r="F101" s="132" t="s">
        <v>4</v>
      </c>
      <c r="G101" s="132" t="s">
        <v>5</v>
      </c>
      <c r="H101" s="132" t="s">
        <v>6</v>
      </c>
      <c r="I101" s="132" t="s">
        <v>7</v>
      </c>
      <c r="J101" s="132" t="s">
        <v>8</v>
      </c>
      <c r="K101" s="132" t="s">
        <v>9</v>
      </c>
      <c r="L101" s="132" t="s">
        <v>10</v>
      </c>
      <c r="M101" s="132"/>
      <c r="N101" s="133" t="s">
        <v>12</v>
      </c>
    </row>
    <row r="102" spans="1:18" ht="30" x14ac:dyDescent="0.25">
      <c r="A102" s="27" t="s">
        <v>130</v>
      </c>
      <c r="B102" s="92">
        <v>800</v>
      </c>
      <c r="C102" s="92">
        <v>700</v>
      </c>
      <c r="D102" s="92">
        <v>650</v>
      </c>
      <c r="E102" s="92">
        <v>700</v>
      </c>
      <c r="F102" s="92">
        <v>650</v>
      </c>
      <c r="G102" s="92">
        <v>650</v>
      </c>
      <c r="H102" s="92">
        <v>650</v>
      </c>
      <c r="I102" s="92">
        <v>570</v>
      </c>
      <c r="J102" s="92">
        <v>550</v>
      </c>
      <c r="K102" s="92">
        <v>550</v>
      </c>
      <c r="L102" s="92">
        <v>550</v>
      </c>
      <c r="M102" s="92"/>
      <c r="N102" s="93">
        <v>400</v>
      </c>
    </row>
    <row r="103" spans="1:18" x14ac:dyDescent="0.25">
      <c r="A103" s="25" t="s">
        <v>40</v>
      </c>
      <c r="B103" s="92">
        <v>100</v>
      </c>
      <c r="C103" s="92">
        <v>100</v>
      </c>
      <c r="D103" s="92">
        <v>100</v>
      </c>
      <c r="E103" s="92">
        <v>100</v>
      </c>
      <c r="F103" s="92">
        <v>100</v>
      </c>
      <c r="G103" s="92">
        <v>100</v>
      </c>
      <c r="H103" s="92"/>
      <c r="I103" s="92"/>
      <c r="J103" s="92"/>
      <c r="K103" s="92"/>
      <c r="L103" s="92"/>
      <c r="M103" s="92"/>
      <c r="N103" s="93"/>
    </row>
    <row r="104" spans="1:18" x14ac:dyDescent="0.25">
      <c r="A104" s="25" t="s">
        <v>98</v>
      </c>
      <c r="B104" s="92" t="s">
        <v>18</v>
      </c>
      <c r="C104" s="92" t="s">
        <v>18</v>
      </c>
      <c r="D104" s="92" t="s">
        <v>18</v>
      </c>
      <c r="E104" s="92" t="s">
        <v>18</v>
      </c>
      <c r="F104" s="92" t="s">
        <v>18</v>
      </c>
      <c r="G104" s="92" t="s">
        <v>18</v>
      </c>
      <c r="H104" s="92" t="s">
        <v>18</v>
      </c>
      <c r="I104" s="92" t="s">
        <v>18</v>
      </c>
      <c r="J104" s="92" t="s">
        <v>18</v>
      </c>
      <c r="K104" s="92" t="s">
        <v>18</v>
      </c>
      <c r="L104" s="92" t="s">
        <v>18</v>
      </c>
      <c r="M104" s="92"/>
      <c r="N104" s="93" t="s">
        <v>18</v>
      </c>
    </row>
    <row r="105" spans="1:18" x14ac:dyDescent="0.25">
      <c r="A105" s="39" t="s">
        <v>55</v>
      </c>
      <c r="B105" s="92" t="s">
        <v>18</v>
      </c>
      <c r="C105" s="92" t="s">
        <v>18</v>
      </c>
      <c r="D105" s="92" t="s">
        <v>18</v>
      </c>
      <c r="E105" s="92" t="s">
        <v>18</v>
      </c>
      <c r="F105" s="92" t="s">
        <v>18</v>
      </c>
      <c r="G105" s="92" t="s">
        <v>18</v>
      </c>
      <c r="H105" s="92" t="s">
        <v>18</v>
      </c>
      <c r="I105" s="92" t="s">
        <v>18</v>
      </c>
      <c r="J105" s="92" t="s">
        <v>18</v>
      </c>
      <c r="K105" s="92" t="s">
        <v>18</v>
      </c>
      <c r="L105" s="92" t="s">
        <v>18</v>
      </c>
      <c r="M105" s="92"/>
      <c r="N105" s="93" t="s">
        <v>18</v>
      </c>
    </row>
    <row r="106" spans="1:18" x14ac:dyDescent="0.25">
      <c r="A106" s="25" t="s">
        <v>64</v>
      </c>
      <c r="B106" s="154" t="s">
        <v>85</v>
      </c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5"/>
    </row>
    <row r="107" spans="1:18" x14ac:dyDescent="0.25">
      <c r="A107" s="25"/>
      <c r="B107" s="92" t="s">
        <v>65</v>
      </c>
      <c r="C107" s="92" t="s">
        <v>65</v>
      </c>
      <c r="D107" s="92" t="s">
        <v>65</v>
      </c>
      <c r="E107" s="92" t="s">
        <v>65</v>
      </c>
      <c r="F107" s="92" t="s">
        <v>65</v>
      </c>
      <c r="G107" s="92" t="s">
        <v>65</v>
      </c>
      <c r="H107" s="92" t="s">
        <v>65</v>
      </c>
      <c r="I107" s="92" t="s">
        <v>65</v>
      </c>
      <c r="J107" s="92" t="s">
        <v>65</v>
      </c>
      <c r="K107" s="92" t="s">
        <v>65</v>
      </c>
      <c r="L107" s="92" t="s">
        <v>65</v>
      </c>
      <c r="M107" s="92"/>
      <c r="N107" s="93" t="s">
        <v>65</v>
      </c>
    </row>
    <row r="108" spans="1:18" ht="15.75" thickBot="1" x14ac:dyDescent="0.3">
      <c r="A108" s="36" t="s">
        <v>41</v>
      </c>
      <c r="B108" s="98">
        <v>10</v>
      </c>
      <c r="C108" s="98">
        <v>10</v>
      </c>
      <c r="D108" s="98">
        <v>10</v>
      </c>
      <c r="E108" s="98">
        <v>10</v>
      </c>
      <c r="F108" s="98">
        <v>10</v>
      </c>
      <c r="G108" s="98">
        <v>10</v>
      </c>
      <c r="H108" s="98">
        <v>10</v>
      </c>
      <c r="I108" s="98">
        <v>10</v>
      </c>
      <c r="J108" s="98"/>
      <c r="K108" s="98"/>
      <c r="L108" s="98"/>
      <c r="M108" s="98"/>
      <c r="N108" s="136"/>
    </row>
    <row r="111" spans="1:18" x14ac:dyDescent="0.25">
      <c r="A111" s="91"/>
    </row>
    <row r="112" spans="1:18" ht="15.75" thickBot="1" x14ac:dyDescent="0.3">
      <c r="A112" s="115" t="s">
        <v>122</v>
      </c>
      <c r="B112" s="137" t="s">
        <v>19</v>
      </c>
      <c r="C112" s="137" t="s">
        <v>19</v>
      </c>
      <c r="D112" s="137" t="s">
        <v>20</v>
      </c>
      <c r="E112" s="137" t="s">
        <v>20</v>
      </c>
      <c r="F112" s="137" t="s">
        <v>21</v>
      </c>
      <c r="G112" s="137" t="s">
        <v>21</v>
      </c>
      <c r="H112" s="137" t="s">
        <v>22</v>
      </c>
      <c r="I112" s="137" t="s">
        <v>22</v>
      </c>
      <c r="J112" s="137" t="s">
        <v>23</v>
      </c>
      <c r="K112" s="137" t="s">
        <v>23</v>
      </c>
      <c r="L112" s="137" t="s">
        <v>24</v>
      </c>
    </row>
    <row r="113" spans="1:12" x14ac:dyDescent="0.25">
      <c r="A113" s="112" t="s">
        <v>25</v>
      </c>
      <c r="B113" s="138" t="s">
        <v>26</v>
      </c>
      <c r="C113" s="138" t="s">
        <v>27</v>
      </c>
      <c r="D113" s="138" t="s">
        <v>28</v>
      </c>
      <c r="E113" s="138" t="s">
        <v>29</v>
      </c>
      <c r="F113" s="138" t="s">
        <v>30</v>
      </c>
      <c r="G113" s="138" t="s">
        <v>31</v>
      </c>
      <c r="H113" s="138" t="s">
        <v>32</v>
      </c>
      <c r="I113" s="138" t="s">
        <v>33</v>
      </c>
      <c r="J113" s="138" t="s">
        <v>34</v>
      </c>
      <c r="K113" s="138" t="s">
        <v>35</v>
      </c>
      <c r="L113" s="139" t="s">
        <v>36</v>
      </c>
    </row>
    <row r="114" spans="1:12" x14ac:dyDescent="0.25">
      <c r="A114" s="12" t="s">
        <v>37</v>
      </c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1"/>
    </row>
    <row r="115" spans="1:12" x14ac:dyDescent="0.25">
      <c r="A115" s="15" t="s">
        <v>38</v>
      </c>
      <c r="B115" s="142">
        <v>450</v>
      </c>
      <c r="C115" s="142">
        <v>450</v>
      </c>
      <c r="D115" s="142">
        <v>450</v>
      </c>
      <c r="E115" s="142">
        <v>400</v>
      </c>
      <c r="F115" s="142">
        <v>550</v>
      </c>
      <c r="G115" s="142">
        <v>600</v>
      </c>
      <c r="H115" s="142">
        <v>400</v>
      </c>
      <c r="I115" s="142">
        <v>500</v>
      </c>
      <c r="J115" s="142">
        <v>400</v>
      </c>
      <c r="K115" s="142">
        <v>400</v>
      </c>
      <c r="L115" s="143">
        <v>450</v>
      </c>
    </row>
    <row r="116" spans="1:12" ht="15.75" thickBot="1" x14ac:dyDescent="0.3">
      <c r="A116" s="18" t="s">
        <v>39</v>
      </c>
      <c r="B116" s="144">
        <v>750</v>
      </c>
      <c r="C116" s="144">
        <v>750</v>
      </c>
      <c r="D116" s="144">
        <v>700</v>
      </c>
      <c r="E116" s="144">
        <v>650</v>
      </c>
      <c r="F116" s="144">
        <v>800</v>
      </c>
      <c r="G116" s="144">
        <v>860</v>
      </c>
      <c r="H116" s="144">
        <v>650</v>
      </c>
      <c r="I116" s="144">
        <v>800</v>
      </c>
      <c r="J116" s="144">
        <v>700</v>
      </c>
      <c r="K116" s="144">
        <v>700</v>
      </c>
      <c r="L116" s="145">
        <v>700</v>
      </c>
    </row>
  </sheetData>
  <mergeCells count="3">
    <mergeCell ref="B82:N82"/>
    <mergeCell ref="B92:N92"/>
    <mergeCell ref="B106:N1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Тарифы_FTTx</vt:lpstr>
      <vt:lpstr>Лист3</vt:lpstr>
      <vt:lpstr>Тарифы_FTTx!Область_печати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Завалина Светлана Олеговна</dc:creator>
  <cp:lastModifiedBy>Ковалева Евгения Валерьевна</cp:lastModifiedBy>
  <cp:lastPrinted>2020-05-06T11:00:51Z</cp:lastPrinted>
  <dcterms:created xsi:type="dcterms:W3CDTF">2020-02-07T11:23:35Z</dcterms:created>
  <dcterms:modified xsi:type="dcterms:W3CDTF">2020-05-06T11:01:02Z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